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HKCM\12.組員文件\企劃\3. 申請書\轉核相關表單修訂\填寫範例\"/>
    </mc:Choice>
  </mc:AlternateContent>
  <workbookProtection workbookPassword="ED99" lockStructure="1"/>
  <bookViews>
    <workbookView xWindow="0" yWindow="495" windowWidth="18540" windowHeight="14880" tabRatio="533" activeTab="2"/>
  </bookViews>
  <sheets>
    <sheet name="電匯填寫說明" sheetId="4" r:id="rId1"/>
    <sheet name="轉帳填寫說明" sheetId="5" r:id="rId2"/>
    <sheet name="銀行本票填寫說明" sheetId="6" r:id="rId3"/>
  </sheets>
  <definedNames>
    <definedName name="_xlnm._FilterDatabase" localSheetId="0" hidden="1">電匯填寫說明!$B$14:$P$20</definedName>
    <definedName name="_xlnm._FilterDatabase" localSheetId="2" hidden="1">銀行本票填寫說明!$B$14:$P$20</definedName>
    <definedName name="_xlnm._FilterDatabase" localSheetId="1" hidden="1">轉帳填寫說明!$B$14:$P$20</definedName>
    <definedName name="Check19" localSheetId="0">電匯填寫說明!$C$41</definedName>
    <definedName name="Check19" localSheetId="2">銀行本票填寫說明!$C$41</definedName>
    <definedName name="Check19" localSheetId="1">轉帳填寫說明!$C$41</definedName>
    <definedName name="Check20" localSheetId="0">電匯填寫說明!#REF!</definedName>
    <definedName name="Check20" localSheetId="2">銀行本票填寫說明!#REF!</definedName>
    <definedName name="Check20" localSheetId="1">轉帳填寫說明!#REF!</definedName>
    <definedName name="Currency" localSheetId="0">電匯填寫說明!$T$2:$T$14</definedName>
    <definedName name="Currency" localSheetId="2">銀行本票填寫說明!$T$2:$T$14</definedName>
    <definedName name="Currency" localSheetId="1">轉帳填寫說明!$T$2:$T$14</definedName>
    <definedName name="Currency">#REF!</definedName>
    <definedName name="_xlnm.Print_Area" localSheetId="0">電匯填寫說明!$A$1:$S$120</definedName>
    <definedName name="_xlnm.Print_Area" localSheetId="2">銀行本票填寫說明!$A$1:$S$120</definedName>
    <definedName name="_xlnm.Print_Area" localSheetId="1">轉帳填寫說明!$A$1:$S$120</definedName>
    <definedName name="Text27" localSheetId="0">電匯填寫說明!#REF!</definedName>
    <definedName name="Text27" localSheetId="2">銀行本票填寫說明!#REF!</definedName>
    <definedName name="Text27" localSheetId="1">轉帳填寫說明!#REF!</definedName>
    <definedName name="Text28" localSheetId="0">電匯填寫說明!$C$43</definedName>
    <definedName name="Text28" localSheetId="2">銀行本票填寫說明!$C$43</definedName>
    <definedName name="Text28" localSheetId="1">轉帳填寫說明!$C$43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57" i="6" l="1"/>
  <c r="B54" i="6"/>
  <c r="B35" i="6"/>
  <c r="B27" i="6"/>
  <c r="B22" i="6"/>
  <c r="B20" i="6"/>
  <c r="T17" i="6"/>
  <c r="E18" i="6" s="1"/>
  <c r="E16" i="6"/>
  <c r="J15" i="6"/>
  <c r="J12" i="6"/>
  <c r="J10" i="6"/>
  <c r="E10" i="6"/>
  <c r="V4" i="6"/>
  <c r="X3" i="6"/>
  <c r="W3" i="6"/>
  <c r="V3" i="6"/>
  <c r="J15" i="5"/>
  <c r="J15" i="4"/>
  <c r="B18" i="6" l="1"/>
  <c r="L57" i="5"/>
  <c r="B54" i="5"/>
  <c r="B35" i="5"/>
  <c r="B27" i="5"/>
  <c r="B22" i="5"/>
  <c r="B20" i="5"/>
  <c r="T17" i="5"/>
  <c r="E18" i="5" s="1"/>
  <c r="E16" i="5"/>
  <c r="J12" i="5"/>
  <c r="J10" i="5"/>
  <c r="E10" i="5"/>
  <c r="V4" i="5"/>
  <c r="X3" i="5"/>
  <c r="W3" i="5"/>
  <c r="V3" i="5"/>
  <c r="B18" i="5" l="1"/>
  <c r="L57" i="4"/>
  <c r="B54" i="4"/>
  <c r="B35" i="4"/>
  <c r="B27" i="4"/>
  <c r="B22" i="4"/>
  <c r="B20" i="4"/>
  <c r="T17" i="4"/>
  <c r="E18" i="4" s="1"/>
  <c r="E16" i="4"/>
  <c r="J12" i="4"/>
  <c r="J10" i="4"/>
  <c r="E10" i="4"/>
  <c r="V4" i="4"/>
  <c r="X3" i="4"/>
  <c r="W3" i="4"/>
  <c r="V3" i="4"/>
  <c r="B18" i="4" l="1"/>
</calcChain>
</file>

<file path=xl/comments1.xml><?xml version="1.0" encoding="utf-8"?>
<comments xmlns="http://schemas.openxmlformats.org/spreadsheetml/2006/main">
  <authors>
    <author>徐潔茹82233</author>
    <author>esb11531</author>
    <author>陳熙琳80449</author>
  </authors>
  <commentList>
    <comment ref="M9" authorId="0" shapeId="0">
      <text>
        <r>
          <rPr>
            <b/>
            <sz val="9"/>
            <color indexed="81"/>
            <rFont val="細明體"/>
            <family val="3"/>
            <charset val="136"/>
          </rPr>
          <t>如為中文匯款，加收翻譯費</t>
        </r>
        <r>
          <rPr>
            <b/>
            <sz val="9"/>
            <color indexed="81"/>
            <rFont val="Tahoma"/>
            <family val="2"/>
          </rPr>
          <t>USD15</t>
        </r>
        <r>
          <rPr>
            <b/>
            <sz val="9"/>
            <color indexed="81"/>
            <rFont val="細明體"/>
            <family val="3"/>
            <charset val="136"/>
          </rPr>
          <t>或以上
且僅接受受款國別為：香港、台灣、澳門及中國之交易，可使用中文匯款。</t>
        </r>
      </text>
    </comment>
    <comment ref="E11" authorId="1" shapeId="0">
      <text>
        <r>
          <rPr>
            <b/>
            <sz val="9"/>
            <color indexed="81"/>
            <rFont val="細明體"/>
            <family val="3"/>
            <charset val="136"/>
          </rPr>
          <t>如涉及幣別兌換，則此欄與「本金扣款金額」欄位擇一填寫。</t>
        </r>
      </text>
    </comment>
    <comment ref="C13" authorId="1" shapeId="0">
      <text>
        <r>
          <rPr>
            <b/>
            <sz val="9"/>
            <color indexed="81"/>
            <rFont val="細明體"/>
            <family val="3"/>
            <charset val="136"/>
          </rPr>
          <t>如為同種幣別匯款，此欄得免填。
如涉及幣別兌換，則此欄須填寫。</t>
        </r>
      </text>
    </comment>
    <comment ref="E13" authorId="1" shapeId="0">
      <text>
        <r>
          <rPr>
            <b/>
            <sz val="9"/>
            <color indexed="81"/>
            <rFont val="細明體"/>
            <family val="3"/>
            <charset val="136"/>
          </rPr>
          <t>【僅幣轉適用】
如為同種幣別匯款，此欄免填。
如涉及幣別兌換，則此欄與「匯款</t>
        </r>
        <r>
          <rPr>
            <b/>
            <sz val="9"/>
            <color indexed="81"/>
            <rFont val="Tahoma"/>
            <family val="2"/>
          </rPr>
          <t>/</t>
        </r>
        <r>
          <rPr>
            <b/>
            <sz val="9"/>
            <color indexed="81"/>
            <rFont val="細明體"/>
            <family val="3"/>
            <charset val="136"/>
          </rPr>
          <t>轉入</t>
        </r>
        <r>
          <rPr>
            <b/>
            <sz val="9"/>
            <color indexed="81"/>
            <rFont val="Tahoma"/>
            <family val="2"/>
          </rPr>
          <t>(</t>
        </r>
        <r>
          <rPr>
            <b/>
            <sz val="9"/>
            <color indexed="81"/>
            <rFont val="細明體"/>
            <family val="3"/>
            <charset val="136"/>
          </rPr>
          <t>兌換後</t>
        </r>
        <r>
          <rPr>
            <b/>
            <sz val="9"/>
            <color indexed="81"/>
            <rFont val="Tahoma"/>
            <family val="2"/>
          </rPr>
          <t>)</t>
        </r>
        <r>
          <rPr>
            <b/>
            <sz val="9"/>
            <color indexed="81"/>
            <rFont val="細明體"/>
            <family val="3"/>
            <charset val="136"/>
          </rPr>
          <t>金額」欄位擇一填寫。</t>
        </r>
      </text>
    </comment>
    <comment ref="E17" authorId="2" shapeId="0">
      <text>
        <r>
          <rPr>
            <b/>
            <sz val="9"/>
            <color indexed="81"/>
            <rFont val="細明體"/>
            <family val="3"/>
            <charset val="136"/>
          </rPr>
          <t>此欄若未填寫一概認定為上述「本金扣款幣別」
若費用付款方式為「費用內含」，此欄免填</t>
        </r>
      </text>
    </comment>
    <comment ref="C19" authorId="2" shapeId="0">
      <text>
        <r>
          <rPr>
            <b/>
            <sz val="9"/>
            <color rgb="FF000000"/>
            <rFont val="細明體"/>
            <family val="1"/>
            <charset val="136"/>
          </rPr>
          <t>如為轉帳</t>
        </r>
        <r>
          <rPr>
            <b/>
            <sz val="9"/>
            <color rgb="FF000000"/>
            <rFont val="細明體"/>
            <family val="1"/>
            <charset val="136"/>
          </rPr>
          <t>(</t>
        </r>
        <r>
          <rPr>
            <b/>
            <sz val="9"/>
            <color rgb="FF000000"/>
            <rFont val="細明體"/>
            <family val="1"/>
            <charset val="136"/>
          </rPr>
          <t>含同戶名幣轉</t>
        </r>
        <r>
          <rPr>
            <b/>
            <sz val="9"/>
            <color rgb="FF000000"/>
            <rFont val="細明體"/>
            <family val="1"/>
            <charset val="136"/>
          </rPr>
          <t>)</t>
        </r>
        <r>
          <rPr>
            <b/>
            <sz val="9"/>
            <color rgb="FF000000"/>
            <rFont val="細明體"/>
            <family val="1"/>
            <charset val="136"/>
          </rPr>
          <t>或本票交易，此欄免填</t>
        </r>
      </text>
    </comment>
    <comment ref="E19" authorId="2" shapeId="0">
      <text>
        <r>
          <rPr>
            <b/>
            <u/>
            <sz val="9"/>
            <color rgb="FF000000"/>
            <rFont val="細明體"/>
            <family val="1"/>
            <charset val="136"/>
          </rPr>
          <t>匯款方式說明</t>
        </r>
        <r>
          <rPr>
            <b/>
            <sz val="9"/>
            <color rgb="FF000000"/>
            <rFont val="細明體"/>
            <family val="1"/>
            <charset val="136"/>
          </rPr>
          <t xml:space="preserve">
</t>
        </r>
        <r>
          <rPr>
            <b/>
            <sz val="9"/>
            <color rgb="FF000000"/>
            <rFont val="細明體"/>
            <family val="1"/>
            <charset val="136"/>
          </rPr>
          <t>一般匯款</t>
        </r>
        <r>
          <rPr>
            <b/>
            <sz val="9"/>
            <color rgb="FF000000"/>
            <rFont val="細明體"/>
            <family val="1"/>
            <charset val="136"/>
          </rPr>
          <t>﹕</t>
        </r>
        <r>
          <rPr>
            <b/>
            <sz val="9"/>
            <color rgb="FF000000"/>
            <rFont val="細明體"/>
            <family val="1"/>
            <charset val="136"/>
          </rPr>
          <t>匯款人支付匯款銀行費用</t>
        </r>
        <r>
          <rPr>
            <b/>
            <sz val="9"/>
            <color rgb="FF000000"/>
            <rFont val="細明體"/>
            <family val="1"/>
            <charset val="136"/>
          </rPr>
          <t xml:space="preserve">
</t>
        </r>
        <r>
          <rPr>
            <b/>
            <sz val="9"/>
            <color rgb="FF000000"/>
            <rFont val="細明體"/>
            <family val="1"/>
            <charset val="136"/>
          </rPr>
          <t>全額到受款銀行</t>
        </r>
        <r>
          <rPr>
            <b/>
            <sz val="9"/>
            <color rgb="FF000000"/>
            <rFont val="細明體"/>
            <family val="1"/>
            <charset val="136"/>
          </rPr>
          <t>﹕</t>
        </r>
        <r>
          <rPr>
            <b/>
            <sz val="9"/>
            <color rgb="FF000000"/>
            <rFont val="細明體"/>
            <family val="1"/>
            <charset val="136"/>
          </rPr>
          <t>匯款人支付匯款銀行、中間銀行費用</t>
        </r>
        <r>
          <rPr>
            <b/>
            <sz val="9"/>
            <color rgb="FF000000"/>
            <rFont val="細明體"/>
            <family val="1"/>
            <charset val="136"/>
          </rPr>
          <t xml:space="preserve">
</t>
        </r>
        <r>
          <rPr>
            <b/>
            <sz val="9"/>
            <color rgb="FF000000"/>
            <rFont val="細明體"/>
            <family val="1"/>
            <charset val="136"/>
          </rPr>
          <t>全額到受款帳戶</t>
        </r>
        <r>
          <rPr>
            <b/>
            <sz val="9"/>
            <color rgb="FF000000"/>
            <rFont val="細明體"/>
            <family val="1"/>
            <charset val="136"/>
          </rPr>
          <t>﹕</t>
        </r>
        <r>
          <rPr>
            <b/>
            <sz val="9"/>
            <color rgb="FF000000"/>
            <rFont val="細明體"/>
            <family val="1"/>
            <charset val="136"/>
          </rPr>
          <t>匯款人支付匯款銀行、中間銀行、受款銀行費用</t>
        </r>
        <r>
          <rPr>
            <b/>
            <sz val="9"/>
            <color rgb="FF000000"/>
            <rFont val="細明體"/>
            <family val="1"/>
            <charset val="136"/>
          </rPr>
          <t xml:space="preserve">
</t>
        </r>
      </text>
    </comment>
    <comment ref="B29" authorId="0" shapeId="0">
      <text>
        <r>
          <rPr>
            <b/>
            <sz val="9"/>
            <color rgb="FF000000"/>
            <rFont val="細明體"/>
            <family val="1"/>
            <charset val="136"/>
          </rPr>
          <t>如受款銀行所在國家為加拿大，請填寫受款人完整地址</t>
        </r>
        <r>
          <rPr>
            <b/>
            <sz val="9"/>
            <color rgb="FF000000"/>
            <rFont val="Tahoma"/>
            <family val="2"/>
          </rPr>
          <t>(</t>
        </r>
        <r>
          <rPr>
            <b/>
            <sz val="9"/>
            <color rgb="FF000000"/>
            <rFont val="細明體"/>
            <family val="1"/>
            <charset val="136"/>
          </rPr>
          <t>包含省份及郵遞區號</t>
        </r>
        <r>
          <rPr>
            <b/>
            <sz val="9"/>
            <color rgb="FF000000"/>
            <rFont val="Tahoma"/>
            <family val="2"/>
          </rPr>
          <t>)</t>
        </r>
        <r>
          <rPr>
            <b/>
            <sz val="9"/>
            <color rgb="FF000000"/>
            <rFont val="細明體"/>
            <family val="1"/>
            <charset val="136"/>
          </rPr>
          <t>；如為中國、越南及歐盟者，則建議填寫。</t>
        </r>
      </text>
    </comment>
  </commentList>
</comments>
</file>

<file path=xl/comments2.xml><?xml version="1.0" encoding="utf-8"?>
<comments xmlns="http://schemas.openxmlformats.org/spreadsheetml/2006/main">
  <authors>
    <author>徐潔茹82233</author>
    <author>esb11531</author>
    <author>陳熙琳80449</author>
  </authors>
  <commentList>
    <comment ref="M9" authorId="0" shapeId="0">
      <text>
        <r>
          <rPr>
            <b/>
            <sz val="9"/>
            <color indexed="81"/>
            <rFont val="細明體"/>
            <family val="3"/>
            <charset val="136"/>
          </rPr>
          <t>如為中文匯款，加收翻譯費</t>
        </r>
        <r>
          <rPr>
            <b/>
            <sz val="9"/>
            <color indexed="81"/>
            <rFont val="Tahoma"/>
            <family val="2"/>
          </rPr>
          <t>USD15</t>
        </r>
        <r>
          <rPr>
            <b/>
            <sz val="9"/>
            <color indexed="81"/>
            <rFont val="細明體"/>
            <family val="3"/>
            <charset val="136"/>
          </rPr>
          <t>或以上
且僅接受受款國別為：香港、台灣、澳門及中國之交易，可使用中文匯款。</t>
        </r>
      </text>
    </comment>
    <comment ref="E11" authorId="1" shapeId="0">
      <text>
        <r>
          <rPr>
            <b/>
            <sz val="9"/>
            <color indexed="81"/>
            <rFont val="細明體"/>
            <family val="3"/>
            <charset val="136"/>
          </rPr>
          <t>如涉及幣別兌換，則此欄與「本金扣款金額」欄位擇一填寫。</t>
        </r>
      </text>
    </comment>
    <comment ref="C13" authorId="1" shapeId="0">
      <text>
        <r>
          <rPr>
            <b/>
            <sz val="9"/>
            <color indexed="81"/>
            <rFont val="細明體"/>
            <family val="3"/>
            <charset val="136"/>
          </rPr>
          <t>如為同種幣別匯款，此欄得免填。
如涉及幣別兌換，則此欄須填寫。</t>
        </r>
      </text>
    </comment>
    <comment ref="E13" authorId="1" shapeId="0">
      <text>
        <r>
          <rPr>
            <b/>
            <sz val="9"/>
            <color indexed="81"/>
            <rFont val="細明體"/>
            <family val="3"/>
            <charset val="136"/>
          </rPr>
          <t>【僅幣轉適用】
如為同種幣別匯款，此欄免填。
如涉及幣別兌換，則此欄與「匯款</t>
        </r>
        <r>
          <rPr>
            <b/>
            <sz val="9"/>
            <color indexed="81"/>
            <rFont val="Tahoma"/>
            <family val="2"/>
          </rPr>
          <t>/</t>
        </r>
        <r>
          <rPr>
            <b/>
            <sz val="9"/>
            <color indexed="81"/>
            <rFont val="細明體"/>
            <family val="3"/>
            <charset val="136"/>
          </rPr>
          <t>轉入</t>
        </r>
        <r>
          <rPr>
            <b/>
            <sz val="9"/>
            <color indexed="81"/>
            <rFont val="Tahoma"/>
            <family val="2"/>
          </rPr>
          <t>(</t>
        </r>
        <r>
          <rPr>
            <b/>
            <sz val="9"/>
            <color indexed="81"/>
            <rFont val="細明體"/>
            <family val="3"/>
            <charset val="136"/>
          </rPr>
          <t>兌換後</t>
        </r>
        <r>
          <rPr>
            <b/>
            <sz val="9"/>
            <color indexed="81"/>
            <rFont val="Tahoma"/>
            <family val="2"/>
          </rPr>
          <t>)</t>
        </r>
        <r>
          <rPr>
            <b/>
            <sz val="9"/>
            <color indexed="81"/>
            <rFont val="細明體"/>
            <family val="3"/>
            <charset val="136"/>
          </rPr>
          <t>金額」欄位擇一填寫。</t>
        </r>
      </text>
    </comment>
    <comment ref="E17" authorId="2" shapeId="0">
      <text>
        <r>
          <rPr>
            <b/>
            <sz val="9"/>
            <color indexed="81"/>
            <rFont val="細明體"/>
            <family val="3"/>
            <charset val="136"/>
          </rPr>
          <t>此欄若未填寫一概認定為上述「本金扣款幣別」
若費用付款方式為「費用內含」，此欄免填</t>
        </r>
      </text>
    </comment>
    <comment ref="C19" authorId="2" shapeId="0">
      <text>
        <r>
          <rPr>
            <b/>
            <sz val="9"/>
            <color indexed="81"/>
            <rFont val="細明體"/>
            <family val="3"/>
            <charset val="136"/>
          </rPr>
          <t>如為轉帳(含同戶名幣轉)或本票交易，此欄免填</t>
        </r>
      </text>
    </comment>
    <comment ref="E19" authorId="2" shapeId="0">
      <text>
        <r>
          <rPr>
            <b/>
            <u/>
            <sz val="9"/>
            <color indexed="81"/>
            <rFont val="細明體"/>
            <family val="3"/>
            <charset val="136"/>
          </rPr>
          <t>匯款方式說明</t>
        </r>
        <r>
          <rPr>
            <b/>
            <sz val="9"/>
            <color indexed="81"/>
            <rFont val="細明體"/>
            <family val="3"/>
            <charset val="136"/>
          </rPr>
          <t xml:space="preserve">
一般匯款﹕匯款人支付匯款銀行費用
全額到受款銀行﹕匯款人支付匯款銀行、中間銀行費用
全額到受款帳戶﹕匯款人支付匯款銀行、中間銀行、受款銀行費用
</t>
        </r>
      </text>
    </comment>
    <comment ref="B29" authorId="0" shapeId="0">
      <text>
        <r>
          <rPr>
            <b/>
            <sz val="9"/>
            <color indexed="81"/>
            <rFont val="細明體"/>
            <family val="3"/>
            <charset val="136"/>
          </rPr>
          <t>如受款銀行所在國家為加拿大，請填寫受款人完整地址</t>
        </r>
        <r>
          <rPr>
            <b/>
            <sz val="9"/>
            <color indexed="81"/>
            <rFont val="Tahoma"/>
            <family val="2"/>
          </rPr>
          <t>(</t>
        </r>
        <r>
          <rPr>
            <b/>
            <sz val="9"/>
            <color indexed="81"/>
            <rFont val="細明體"/>
            <family val="3"/>
            <charset val="136"/>
          </rPr>
          <t>包含省份及郵遞區號</t>
        </r>
        <r>
          <rPr>
            <b/>
            <sz val="9"/>
            <color indexed="81"/>
            <rFont val="Tahoma"/>
            <family val="2"/>
          </rPr>
          <t>)</t>
        </r>
        <r>
          <rPr>
            <b/>
            <sz val="9"/>
            <color indexed="81"/>
            <rFont val="細明體"/>
            <family val="3"/>
            <charset val="136"/>
          </rPr>
          <t>；如為中國、越南及歐盟者，則建議填寫。</t>
        </r>
      </text>
    </comment>
  </commentList>
</comments>
</file>

<file path=xl/comments3.xml><?xml version="1.0" encoding="utf-8"?>
<comments xmlns="http://schemas.openxmlformats.org/spreadsheetml/2006/main">
  <authors>
    <author>徐潔茹82233</author>
    <author>esb11531</author>
    <author>陳熙琳80449</author>
  </authors>
  <commentList>
    <comment ref="M9" authorId="0" shapeId="0">
      <text>
        <r>
          <rPr>
            <b/>
            <sz val="9"/>
            <color indexed="81"/>
            <rFont val="細明體"/>
            <family val="3"/>
            <charset val="136"/>
          </rPr>
          <t>如為中文匯款，加收翻譯費</t>
        </r>
        <r>
          <rPr>
            <b/>
            <sz val="9"/>
            <color indexed="81"/>
            <rFont val="Tahoma"/>
            <family val="2"/>
          </rPr>
          <t>USD15</t>
        </r>
        <r>
          <rPr>
            <b/>
            <sz val="9"/>
            <color indexed="81"/>
            <rFont val="細明體"/>
            <family val="3"/>
            <charset val="136"/>
          </rPr>
          <t>或以上
且僅接受受款國別為：香港、台灣、澳門及中國之交易，可使用中文匯款。</t>
        </r>
      </text>
    </comment>
    <comment ref="E11" authorId="1" shapeId="0">
      <text>
        <r>
          <rPr>
            <b/>
            <sz val="9"/>
            <color indexed="81"/>
            <rFont val="細明體"/>
            <family val="3"/>
            <charset val="136"/>
          </rPr>
          <t>如涉及幣別兌換，則此欄與「本金扣款金額」欄位擇一填寫。</t>
        </r>
      </text>
    </comment>
    <comment ref="C13" authorId="1" shapeId="0">
      <text>
        <r>
          <rPr>
            <b/>
            <sz val="9"/>
            <color indexed="81"/>
            <rFont val="細明體"/>
            <family val="3"/>
            <charset val="136"/>
          </rPr>
          <t>如為同種幣別匯款，此欄得免填。
如涉及幣別兌換，則此欄須填寫。</t>
        </r>
      </text>
    </comment>
    <comment ref="E13" authorId="1" shapeId="0">
      <text>
        <r>
          <rPr>
            <b/>
            <sz val="9"/>
            <color indexed="81"/>
            <rFont val="細明體"/>
            <family val="3"/>
            <charset val="136"/>
          </rPr>
          <t>【僅幣轉適用】
如為同種幣別匯款，此欄免填。
如涉及幣別兌換，則此欄與「匯款</t>
        </r>
        <r>
          <rPr>
            <b/>
            <sz val="9"/>
            <color indexed="81"/>
            <rFont val="Tahoma"/>
            <family val="2"/>
          </rPr>
          <t>/</t>
        </r>
        <r>
          <rPr>
            <b/>
            <sz val="9"/>
            <color indexed="81"/>
            <rFont val="細明體"/>
            <family val="3"/>
            <charset val="136"/>
          </rPr>
          <t>轉入</t>
        </r>
        <r>
          <rPr>
            <b/>
            <sz val="9"/>
            <color indexed="81"/>
            <rFont val="Tahoma"/>
            <family val="2"/>
          </rPr>
          <t>(</t>
        </r>
        <r>
          <rPr>
            <b/>
            <sz val="9"/>
            <color indexed="81"/>
            <rFont val="細明體"/>
            <family val="3"/>
            <charset val="136"/>
          </rPr>
          <t>兌換後</t>
        </r>
        <r>
          <rPr>
            <b/>
            <sz val="9"/>
            <color indexed="81"/>
            <rFont val="Tahoma"/>
            <family val="2"/>
          </rPr>
          <t>)</t>
        </r>
        <r>
          <rPr>
            <b/>
            <sz val="9"/>
            <color indexed="81"/>
            <rFont val="細明體"/>
            <family val="3"/>
            <charset val="136"/>
          </rPr>
          <t>金額」欄位擇一填寫。</t>
        </r>
      </text>
    </comment>
    <comment ref="E17" authorId="2" shapeId="0">
      <text>
        <r>
          <rPr>
            <b/>
            <sz val="9"/>
            <color indexed="81"/>
            <rFont val="細明體"/>
            <family val="3"/>
            <charset val="136"/>
          </rPr>
          <t>此欄若未填寫一概認定為上述「本金扣款幣別」
若費用付款方式為「費用內含」，此欄免填</t>
        </r>
      </text>
    </comment>
    <comment ref="C19" authorId="2" shapeId="0">
      <text>
        <r>
          <rPr>
            <b/>
            <sz val="9"/>
            <color indexed="81"/>
            <rFont val="細明體"/>
            <family val="3"/>
            <charset val="136"/>
          </rPr>
          <t>如為轉帳(含同戶名幣轉)或本票交易，此欄免填</t>
        </r>
      </text>
    </comment>
    <comment ref="E19" authorId="2" shapeId="0">
      <text>
        <r>
          <rPr>
            <b/>
            <u/>
            <sz val="9"/>
            <color indexed="81"/>
            <rFont val="細明體"/>
            <family val="3"/>
            <charset val="136"/>
          </rPr>
          <t>匯款方式說明</t>
        </r>
        <r>
          <rPr>
            <b/>
            <sz val="9"/>
            <color indexed="81"/>
            <rFont val="細明體"/>
            <family val="3"/>
            <charset val="136"/>
          </rPr>
          <t xml:space="preserve">
一般匯款﹕匯款人支付匯款銀行費用
全額到受款銀行﹕匯款人支付匯款銀行、中間銀行費用
全額到受款帳戶﹕匯款人支付匯款銀行、中間銀行、受款銀行費用
</t>
        </r>
      </text>
    </comment>
    <comment ref="B29" authorId="0" shapeId="0">
      <text>
        <r>
          <rPr>
            <b/>
            <sz val="9"/>
            <color indexed="81"/>
            <rFont val="細明體"/>
            <family val="3"/>
            <charset val="136"/>
          </rPr>
          <t>如受款銀行所在國家為加拿大，請填寫受款人完整地址</t>
        </r>
        <r>
          <rPr>
            <b/>
            <sz val="9"/>
            <color indexed="81"/>
            <rFont val="Tahoma"/>
            <family val="2"/>
          </rPr>
          <t>(</t>
        </r>
        <r>
          <rPr>
            <b/>
            <sz val="9"/>
            <color indexed="81"/>
            <rFont val="細明體"/>
            <family val="3"/>
            <charset val="136"/>
          </rPr>
          <t>包含省份及郵遞區號</t>
        </r>
        <r>
          <rPr>
            <b/>
            <sz val="9"/>
            <color indexed="81"/>
            <rFont val="Tahoma"/>
            <family val="2"/>
          </rPr>
          <t>)</t>
        </r>
        <r>
          <rPr>
            <b/>
            <sz val="9"/>
            <color indexed="81"/>
            <rFont val="細明體"/>
            <family val="3"/>
            <charset val="136"/>
          </rPr>
          <t>；如為中國、越南及歐盟者，則建議填寫。</t>
        </r>
      </text>
    </comment>
  </commentList>
</comments>
</file>

<file path=xl/sharedStrings.xml><?xml version="1.0" encoding="utf-8"?>
<sst xmlns="http://schemas.openxmlformats.org/spreadsheetml/2006/main" count="345" uniqueCount="113">
  <si>
    <t>USD</t>
    <phoneticPr fontId="1" type="noConversion"/>
  </si>
  <si>
    <t>HKD</t>
    <phoneticPr fontId="1" type="noConversion"/>
  </si>
  <si>
    <t>EUR</t>
    <phoneticPr fontId="1" type="noConversion"/>
  </si>
  <si>
    <t>JPY</t>
    <phoneticPr fontId="1" type="noConversion"/>
  </si>
  <si>
    <t>GBP</t>
    <phoneticPr fontId="1" type="noConversion"/>
  </si>
  <si>
    <t>CHF</t>
    <phoneticPr fontId="1" type="noConversion"/>
  </si>
  <si>
    <t>AUD</t>
    <phoneticPr fontId="1" type="noConversion"/>
  </si>
  <si>
    <t>SGD</t>
    <phoneticPr fontId="1" type="noConversion"/>
  </si>
  <si>
    <t>CAD</t>
    <phoneticPr fontId="1" type="noConversion"/>
  </si>
  <si>
    <t>NZD</t>
    <phoneticPr fontId="1" type="noConversion"/>
  </si>
  <si>
    <t>THB</t>
    <phoneticPr fontId="1" type="noConversion"/>
  </si>
  <si>
    <t>ZAR</t>
    <phoneticPr fontId="1" type="noConversion"/>
  </si>
  <si>
    <t>Currency</t>
    <phoneticPr fontId="1" type="noConversion"/>
  </si>
  <si>
    <t>Applicant’s signature(s) (Same as the signing arrangement of the above account)</t>
    <phoneticPr fontId="1" type="noConversion"/>
  </si>
  <si>
    <t>USD</t>
    <phoneticPr fontId="1" type="noConversion"/>
  </si>
  <si>
    <t>費用扣款幣別</t>
    <phoneticPr fontId="1" type="noConversion"/>
  </si>
  <si>
    <t>費用支付</t>
  </si>
  <si>
    <t>費用內含</t>
    <phoneticPr fontId="1" type="noConversion"/>
  </si>
  <si>
    <t>費用外收</t>
    <phoneticPr fontId="1" type="noConversion"/>
  </si>
  <si>
    <t>幣別轉換(TC)</t>
    <phoneticPr fontId="1" type="noConversion"/>
  </si>
  <si>
    <t>自行轉帳(TR)</t>
    <phoneticPr fontId="1" type="noConversion"/>
  </si>
  <si>
    <t>一般匯款</t>
    <phoneticPr fontId="1" type="noConversion"/>
  </si>
  <si>
    <t>匯款方式_轉帳</t>
    <phoneticPr fontId="1" type="noConversion"/>
  </si>
  <si>
    <t>匯款方式_電匯</t>
    <phoneticPr fontId="1" type="noConversion"/>
  </si>
  <si>
    <t>USD;CNY</t>
    <phoneticPr fontId="1" type="noConversion"/>
  </si>
  <si>
    <t>本次傳真第</t>
    <phoneticPr fontId="1" type="noConversion"/>
  </si>
  <si>
    <t>頁，共</t>
    <phoneticPr fontId="1" type="noConversion"/>
  </si>
  <si>
    <t>頁</t>
    <phoneticPr fontId="1" type="noConversion"/>
  </si>
  <si>
    <t>CNY</t>
    <phoneticPr fontId="1" type="noConversion"/>
  </si>
  <si>
    <t>USD</t>
    <phoneticPr fontId="6" type="noConversion"/>
  </si>
  <si>
    <t>電匯(1) 轉帳(2) 本票(3)</t>
    <phoneticPr fontId="1" type="noConversion"/>
  </si>
  <si>
    <t>匯款/轉帳申請書</t>
    <phoneticPr fontId="1" type="noConversion"/>
  </si>
  <si>
    <t>申請人原留印鑑（須與上述帳戶簽章式樣相符)</t>
    <phoneticPr fontId="1" type="noConversion"/>
  </si>
  <si>
    <t>Time</t>
    <phoneticPr fontId="1" type="noConversion"/>
  </si>
  <si>
    <t>S.V.</t>
    <phoneticPr fontId="1" type="noConversion"/>
  </si>
  <si>
    <t>Receiver</t>
    <phoneticPr fontId="1" type="noConversion"/>
  </si>
  <si>
    <t>Application For Outward Remittance/Book Transfer</t>
    <phoneticPr fontId="1" type="noConversion"/>
  </si>
  <si>
    <t xml:space="preserve"> 請交予領取人/指定下列快遞公司至分行收取銀行本票</t>
    <phoneticPr fontId="1" type="noConversion"/>
  </si>
  <si>
    <r>
      <t>傳真專線</t>
    </r>
    <r>
      <rPr>
        <b/>
        <sz val="12"/>
        <rFont val="Times New Roman"/>
        <family val="1"/>
      </rPr>
      <t>: +852-2511-8788</t>
    </r>
  </si>
  <si>
    <r>
      <t>交易查詢專線</t>
    </r>
    <r>
      <rPr>
        <b/>
        <sz val="12"/>
        <rFont val="Times New Roman"/>
        <family val="1"/>
      </rPr>
      <t xml:space="preserve">: +852-3405-6168 </t>
    </r>
    <phoneticPr fontId="1" type="noConversion"/>
  </si>
  <si>
    <r>
      <rPr>
        <sz val="11"/>
        <rFont val="標楷體"/>
        <family val="4"/>
        <charset val="136"/>
      </rPr>
      <t>本金扣款幣別</t>
    </r>
    <r>
      <rPr>
        <sz val="10"/>
        <rFont val="Times New Roman"/>
        <family val="1"/>
      </rPr>
      <t>Debit Currency</t>
    </r>
    <phoneticPr fontId="1" type="noConversion"/>
  </si>
  <si>
    <r>
      <t>本金扣款金額</t>
    </r>
    <r>
      <rPr>
        <sz val="10"/>
        <rFont val="Times New Roman"/>
        <family val="1"/>
      </rPr>
      <t>Debit Amount</t>
    </r>
    <phoneticPr fontId="1" type="noConversion"/>
  </si>
  <si>
    <r>
      <t>匯率</t>
    </r>
    <r>
      <rPr>
        <sz val="10"/>
        <rFont val="Times New Roman"/>
        <family val="1"/>
      </rPr>
      <t>Exchange Rate</t>
    </r>
  </si>
  <si>
    <r>
      <t>交易號</t>
    </r>
    <r>
      <rPr>
        <sz val="10"/>
        <rFont val="Times New Roman"/>
        <family val="1"/>
      </rPr>
      <t>Reference No.</t>
    </r>
    <phoneticPr fontId="1" type="noConversion"/>
  </si>
  <si>
    <r>
      <t>本金(費用)扣款帳號</t>
    </r>
    <r>
      <rPr>
        <sz val="10"/>
        <rFont val="Times New Roman"/>
        <family val="1"/>
      </rPr>
      <t>Debit A/C</t>
    </r>
    <phoneticPr fontId="1" type="noConversion"/>
  </si>
  <si>
    <r>
      <t>費用扣款幣別</t>
    </r>
    <r>
      <rPr>
        <sz val="10"/>
        <rFont val="Times New Roman"/>
        <family val="1"/>
      </rPr>
      <t>Charges Debit Currency</t>
    </r>
    <phoneticPr fontId="1" type="noConversion"/>
  </si>
  <si>
    <r>
      <t>費用付款方式</t>
    </r>
    <r>
      <rPr>
        <sz val="10"/>
        <rFont val="Times New Roman"/>
        <family val="1"/>
      </rPr>
      <t>Charges Pay In</t>
    </r>
    <phoneticPr fontId="1" type="noConversion"/>
  </si>
  <si>
    <r>
      <t>匯款方式</t>
    </r>
    <r>
      <rPr>
        <sz val="10"/>
        <rFont val="Times New Roman"/>
        <family val="1"/>
      </rPr>
      <t>Remittance Inst.</t>
    </r>
    <phoneticPr fontId="1" type="noConversion"/>
  </si>
  <si>
    <r>
      <t>銀行本票交付方式</t>
    </r>
    <r>
      <rPr>
        <sz val="11"/>
        <rFont val="Times New Roman"/>
        <family val="1"/>
      </rPr>
      <t xml:space="preserve">Delivery method of Cashier's Order </t>
    </r>
    <phoneticPr fontId="1" type="noConversion"/>
  </si>
  <si>
    <r>
      <t>領取人/快遞公司名稱</t>
    </r>
    <r>
      <rPr>
        <sz val="10"/>
        <rFont val="Times New Roman"/>
        <family val="1"/>
      </rPr>
      <t>Recipient/Courier Name</t>
    </r>
    <phoneticPr fontId="1" type="noConversion"/>
  </si>
  <si>
    <r>
      <t>身分證明文件號碼</t>
    </r>
    <r>
      <rPr>
        <sz val="10"/>
        <rFont val="Times New Roman"/>
        <family val="1"/>
      </rPr>
      <t>ID No.</t>
    </r>
    <phoneticPr fontId="1" type="noConversion"/>
  </si>
  <si>
    <r>
      <t>寄送地址</t>
    </r>
    <r>
      <rPr>
        <sz val="10"/>
        <rFont val="Times New Roman"/>
        <family val="1"/>
      </rPr>
      <t>Address:</t>
    </r>
    <phoneticPr fontId="1" type="noConversion"/>
  </si>
  <si>
    <r>
      <rPr>
        <sz val="8"/>
        <rFont val="標楷體"/>
        <family val="4"/>
        <charset val="136"/>
      </rPr>
      <t xml:space="preserve">銀行專用 </t>
    </r>
    <r>
      <rPr>
        <sz val="8"/>
        <rFont val="Times New Roman"/>
        <family val="1"/>
      </rPr>
      <t>FOR BANK USE ONLY</t>
    </r>
    <phoneticPr fontId="1" type="noConversion"/>
  </si>
  <si>
    <r>
      <rPr>
        <sz val="12"/>
        <color rgb="FFFF0000"/>
        <rFont val="Times New Roman"/>
        <family val="1"/>
      </rPr>
      <t>*</t>
    </r>
    <r>
      <rPr>
        <sz val="10"/>
        <color rgb="FF008080"/>
        <rFont val="Times New Roman"/>
        <family val="1"/>
      </rPr>
      <t/>
    </r>
    <phoneticPr fontId="1" type="noConversion"/>
  </si>
  <si>
    <r>
      <rPr>
        <sz val="12"/>
        <color rgb="FFFF0000"/>
        <rFont val="Times New Roman"/>
        <family val="1"/>
      </rPr>
      <t>*</t>
    </r>
    <r>
      <rPr>
        <sz val="10"/>
        <color rgb="FF008080"/>
        <rFont val="Times New Roman"/>
        <family val="1"/>
      </rPr>
      <t/>
    </r>
    <phoneticPr fontId="1" type="noConversion"/>
  </si>
  <si>
    <r>
      <rPr>
        <b/>
        <sz val="9"/>
        <color rgb="FFFF0000"/>
        <rFont val="標楷體"/>
        <family val="4"/>
        <charset val="136"/>
      </rPr>
      <t>標示</t>
    </r>
    <r>
      <rPr>
        <sz val="9"/>
        <color rgb="FFFF0000"/>
        <rFont val="標楷體"/>
        <family val="4"/>
        <charset val="136"/>
      </rPr>
      <t>*</t>
    </r>
    <r>
      <rPr>
        <b/>
        <sz val="9"/>
        <color rgb="FFFF0000"/>
        <rFont val="標楷體"/>
        <family val="4"/>
        <charset val="136"/>
      </rPr>
      <t>者為必填欄位</t>
    </r>
    <phoneticPr fontId="1" type="noConversion"/>
  </si>
  <si>
    <r>
      <rPr>
        <sz val="11"/>
        <rFont val="標楷體"/>
        <family val="4"/>
        <charset val="136"/>
      </rPr>
      <t>匯款/轉入(兌換後)幣別</t>
    </r>
    <r>
      <rPr>
        <sz val="11"/>
        <rFont val="細明體"/>
        <family val="3"/>
        <charset val="136"/>
      </rPr>
      <t xml:space="preserve">
</t>
    </r>
    <r>
      <rPr>
        <sz val="8"/>
        <rFont val="Times New Roman"/>
        <family val="1"/>
      </rPr>
      <t>Remittance/Credit Currency</t>
    </r>
    <phoneticPr fontId="1" type="noConversion"/>
  </si>
  <si>
    <r>
      <rPr>
        <sz val="11"/>
        <rFont val="標楷體"/>
        <family val="4"/>
        <charset val="136"/>
      </rPr>
      <t>匯款/轉入(兌換後)金額</t>
    </r>
    <r>
      <rPr>
        <sz val="11"/>
        <rFont val="細明體"/>
        <family val="3"/>
        <charset val="136"/>
      </rPr>
      <t xml:space="preserve">
</t>
    </r>
    <r>
      <rPr>
        <sz val="8"/>
        <rFont val="Times New Roman"/>
        <family val="1"/>
      </rPr>
      <t>Remittance/Credit Amount</t>
    </r>
    <phoneticPr fontId="1" type="noConversion"/>
  </si>
  <si>
    <r>
      <rPr>
        <sz val="11"/>
        <rFont val="標楷體"/>
        <family val="4"/>
        <charset val="136"/>
      </rPr>
      <t>受款人帳號</t>
    </r>
    <r>
      <rPr>
        <sz val="10"/>
        <rFont val="Times New Roman"/>
        <family val="1"/>
      </rPr>
      <t xml:space="preserve"> Creditor A/C </t>
    </r>
    <phoneticPr fontId="1" type="noConversion"/>
  </si>
  <si>
    <t>一</t>
    <phoneticPr fontId="1" type="noConversion"/>
  </si>
  <si>
    <t>二</t>
    <phoneticPr fontId="1" type="noConversion"/>
  </si>
  <si>
    <t>三</t>
    <phoneticPr fontId="1" type="noConversion"/>
  </si>
  <si>
    <r>
      <rPr>
        <sz val="11"/>
        <rFont val="標楷體"/>
        <family val="4"/>
        <charset val="136"/>
      </rPr>
      <t>電文附註</t>
    </r>
    <r>
      <rPr>
        <sz val="10"/>
        <rFont val="Times New Roman"/>
        <family val="1"/>
      </rPr>
      <t xml:space="preserve"> Remittance Info.</t>
    </r>
    <phoneticPr fontId="1" type="noConversion"/>
  </si>
  <si>
    <t>人民幣匯款性質</t>
    <phoneticPr fontId="1" type="noConversion"/>
  </si>
  <si>
    <t>個人跨境匯款 Cross-border Payment (Individual)</t>
    <phoneticPr fontId="1" type="noConversion"/>
  </si>
  <si>
    <t>服務貿易 Cross-border Service Trade</t>
    <phoneticPr fontId="1" type="noConversion"/>
  </si>
  <si>
    <t>貨物貿易 Cross-border Goods Trade</t>
    <phoneticPr fontId="1" type="noConversion"/>
  </si>
  <si>
    <t>資本項下跨境支付 Cross-border Capital Transfer</t>
    <phoneticPr fontId="1" type="noConversion"/>
  </si>
  <si>
    <t>慈善捐款 Charity Donation</t>
    <phoneticPr fontId="1" type="noConversion"/>
  </si>
  <si>
    <t>其他經常項目 Other Current Account Transactions</t>
    <phoneticPr fontId="1" type="noConversion"/>
  </si>
  <si>
    <t>其他(請說明) Other (Please specify)：</t>
    <phoneticPr fontId="1" type="noConversion"/>
  </si>
  <si>
    <t>一般匯款(SHAR)</t>
  </si>
  <si>
    <t>全額到受款銀行(CRED)</t>
  </si>
  <si>
    <t>全額到受款帳戶(DEBT)</t>
  </si>
  <si>
    <r>
      <t>受款國別</t>
    </r>
    <r>
      <rPr>
        <sz val="11"/>
        <rFont val="Times New Roman"/>
        <family val="1"/>
      </rPr>
      <t xml:space="preserve"> Remittance </t>
    </r>
    <r>
      <rPr>
        <sz val="10"/>
        <rFont val="Times New Roman"/>
        <family val="1"/>
      </rPr>
      <t>Country</t>
    </r>
    <r>
      <rPr>
        <sz val="8"/>
        <rFont val="Times New Roman"/>
        <family val="1"/>
      </rPr>
      <t xml:space="preserve"> </t>
    </r>
    <phoneticPr fontId="1" type="noConversion"/>
  </si>
  <si>
    <r>
      <rPr>
        <sz val="11"/>
        <rFont val="標楷體"/>
        <family val="4"/>
        <charset val="136"/>
      </rPr>
      <t>受款銀行名稱</t>
    </r>
    <r>
      <rPr>
        <sz val="11"/>
        <rFont val="Times New Roman"/>
        <family val="1"/>
      </rPr>
      <t xml:space="preserve"> </t>
    </r>
    <r>
      <rPr>
        <sz val="10"/>
        <rFont val="Times New Roman"/>
        <family val="1"/>
      </rPr>
      <t>Creditor Agent Name</t>
    </r>
    <phoneticPr fontId="1" type="noConversion"/>
  </si>
  <si>
    <r>
      <rPr>
        <sz val="11"/>
        <rFont val="標楷體"/>
        <family val="4"/>
        <charset val="136"/>
      </rPr>
      <t>轉帳銀行名稱</t>
    </r>
    <r>
      <rPr>
        <sz val="10"/>
        <rFont val="Times New Roman"/>
        <family val="1"/>
      </rPr>
      <t>Intermediary Agent Name</t>
    </r>
    <phoneticPr fontId="1" type="noConversion"/>
  </si>
  <si>
    <r>
      <t>轉帳銀行代碼</t>
    </r>
    <r>
      <rPr>
        <sz val="11"/>
        <rFont val="Times New Roman"/>
        <family val="1"/>
      </rPr>
      <t>/</t>
    </r>
    <r>
      <rPr>
        <sz val="11"/>
        <rFont val="標楷體"/>
        <family val="4"/>
        <charset val="136"/>
      </rPr>
      <t>清算代碼</t>
    </r>
    <r>
      <rPr>
        <sz val="10"/>
        <rFont val="Times New Roman"/>
        <family val="1"/>
      </rPr>
      <t>Swift Code/ABA No</t>
    </r>
    <r>
      <rPr>
        <sz val="11"/>
        <rFont val="Times New Roman"/>
        <family val="1"/>
      </rPr>
      <t>.</t>
    </r>
    <phoneticPr fontId="1" type="noConversion"/>
  </si>
  <si>
    <r>
      <t>轉帳銀行地址及其他</t>
    </r>
    <r>
      <rPr>
        <sz val="10"/>
        <rFont val="Times New Roman"/>
        <family val="1"/>
      </rPr>
      <t xml:space="preserve"> Address &amp; Detail</t>
    </r>
    <phoneticPr fontId="1" type="noConversion"/>
  </si>
  <si>
    <r>
      <t>匯款/交易日</t>
    </r>
    <r>
      <rPr>
        <sz val="10"/>
        <rFont val="Times New Roman"/>
        <family val="1"/>
      </rPr>
      <t>Date</t>
    </r>
    <r>
      <rPr>
        <sz val="11"/>
        <rFont val="Times New Roman"/>
        <family val="1"/>
      </rPr>
      <t xml:space="preserve"> (</t>
    </r>
    <r>
      <rPr>
        <sz val="11"/>
        <rFont val="標楷體"/>
        <family val="4"/>
        <charset val="136"/>
      </rPr>
      <t>西元年</t>
    </r>
    <r>
      <rPr>
        <sz val="10"/>
        <rFont val="Times New Roman"/>
        <family val="1"/>
      </rPr>
      <t>YYYY</t>
    </r>
    <r>
      <rPr>
        <sz val="11"/>
        <rFont val="Times New Roman"/>
        <family val="1"/>
      </rPr>
      <t>/</t>
    </r>
    <r>
      <rPr>
        <sz val="11"/>
        <rFont val="標楷體"/>
        <family val="4"/>
        <charset val="136"/>
      </rPr>
      <t>月</t>
    </r>
    <r>
      <rPr>
        <sz val="10"/>
        <rFont val="Times New Roman"/>
        <family val="1"/>
      </rPr>
      <t>MM/</t>
    </r>
    <r>
      <rPr>
        <sz val="11"/>
        <rFont val="標楷體"/>
        <family val="4"/>
        <charset val="136"/>
      </rPr>
      <t>日</t>
    </r>
    <r>
      <rPr>
        <sz val="10"/>
        <rFont val="Times New Roman"/>
        <family val="1"/>
      </rPr>
      <t>DD</t>
    </r>
    <r>
      <rPr>
        <sz val="11"/>
        <rFont val="Times New Roman"/>
        <family val="1"/>
      </rPr>
      <t>)</t>
    </r>
    <phoneticPr fontId="1" type="noConversion"/>
  </si>
  <si>
    <t xml:space="preserve">是否中文匯款   </t>
  </si>
  <si>
    <t>、立約人同意匯出匯款於國外銀行解款或轉匯時，其依當地銀行慣例由解款銀行或轉匯銀行自匯款金額內扣取之費用，概均由受款人負擔，立約人不得有議。</t>
    <phoneticPr fontId="1" type="noConversion"/>
  </si>
  <si>
    <t>四</t>
    <phoneticPr fontId="1" type="noConversion"/>
  </si>
  <si>
    <t>五</t>
    <phoneticPr fontId="1" type="noConversion"/>
  </si>
  <si>
    <t>六</t>
    <phoneticPr fontId="1" type="noConversion"/>
  </si>
  <si>
    <t>、除本約定書約定條款外，立約人願遵守有關法令及銀行間之匯款慣例。如(一) 貴行、通匯行或轉匯行認為該匯款可能使任何人牴觸法律規定時， 貴行得拒絕申請人之指示匯款，且無須負擔任何責任。(二)匯出匯款生效日除美元、港幣、人民幣外皆為清算地之次一營業日。</t>
    <phoneticPr fontId="1" type="noConversion"/>
  </si>
  <si>
    <t>聲明及注意事項</t>
    <phoneticPr fontId="1" type="noConversion"/>
  </si>
  <si>
    <r>
      <rPr>
        <sz val="11"/>
        <rFont val="標楷體"/>
        <family val="4"/>
        <charset val="136"/>
      </rPr>
      <t>受款銀行代碼/清算代碼</t>
    </r>
    <r>
      <rPr>
        <sz val="11"/>
        <rFont val="Times New Roman"/>
        <family val="1"/>
      </rPr>
      <t xml:space="preserve"> </t>
    </r>
    <r>
      <rPr>
        <sz val="10"/>
        <rFont val="Times New Roman"/>
        <family val="1"/>
      </rPr>
      <t xml:space="preserve">Swift Code/ABA No. </t>
    </r>
    <phoneticPr fontId="1" type="noConversion"/>
  </si>
  <si>
    <r>
      <t>受款人戶名</t>
    </r>
    <r>
      <rPr>
        <sz val="10"/>
        <rFont val="標楷體"/>
        <family val="4"/>
        <charset val="136"/>
      </rPr>
      <t xml:space="preserve"> </t>
    </r>
    <r>
      <rPr>
        <sz val="10"/>
        <rFont val="Times New Roman"/>
        <family val="1"/>
      </rPr>
      <t>Creditor Name</t>
    </r>
    <phoneticPr fontId="1" type="noConversion"/>
  </si>
  <si>
    <r>
      <rPr>
        <sz val="11"/>
        <rFont val="標楷體"/>
        <family val="4"/>
        <charset val="136"/>
      </rPr>
      <t>地址及其他</t>
    </r>
    <r>
      <rPr>
        <sz val="10"/>
        <rFont val="Times New Roman"/>
        <family val="1"/>
      </rPr>
      <t>Address &amp; Detail</t>
    </r>
    <phoneticPr fontId="1" type="noConversion"/>
  </si>
  <si>
    <r>
      <rPr>
        <sz val="11"/>
        <rFont val="標楷體"/>
        <family val="4"/>
        <charset val="136"/>
      </rPr>
      <t>(受款國別為加拿大者必填</t>
    </r>
    <r>
      <rPr>
        <sz val="11"/>
        <rFont val="Times New Roman"/>
        <family val="1"/>
      </rPr>
      <t xml:space="preserve"> </t>
    </r>
    <r>
      <rPr>
        <sz val="10"/>
        <rFont val="Times New Roman"/>
        <family val="1"/>
      </rPr>
      <t>Required if the Remittance Country is Canada)</t>
    </r>
    <phoneticPr fontId="1" type="noConversion"/>
  </si>
  <si>
    <r>
      <t>受款銀行地址及其他</t>
    </r>
    <r>
      <rPr>
        <sz val="11"/>
        <rFont val="Times New Roman"/>
        <family val="1"/>
      </rPr>
      <t xml:space="preserve"> </t>
    </r>
    <r>
      <rPr>
        <sz val="10"/>
        <rFont val="Times New Roman"/>
        <family val="1"/>
      </rPr>
      <t>Address &amp; Detail</t>
    </r>
    <phoneticPr fontId="1" type="noConversion"/>
  </si>
  <si>
    <t>匯出匯款申請人(以下簡稱為立約人)為委請 貴行依「匯款/轉帳申請書」所列各項內容，將款項匯予指定受款人，特立本約定書並願遵守下列所載各條款﹕</t>
    <phoneticPr fontId="1" type="noConversion"/>
  </si>
  <si>
    <r>
      <t>人民幣匯款性質</t>
    </r>
    <r>
      <rPr>
        <sz val="11"/>
        <rFont val="Times New Roman"/>
        <family val="1"/>
      </rPr>
      <t xml:space="preserve"> </t>
    </r>
    <r>
      <rPr>
        <sz val="10"/>
        <rFont val="Times New Roman"/>
        <family val="1"/>
      </rPr>
      <t>CNY Remittance Purpose
 (</t>
    </r>
    <r>
      <rPr>
        <sz val="10"/>
        <rFont val="標楷體"/>
        <family val="4"/>
        <charset val="136"/>
      </rPr>
      <t>僅匯款人民幣至中國時適用</t>
    </r>
    <r>
      <rPr>
        <sz val="10"/>
        <rFont val="Times New Roman"/>
        <family val="1"/>
      </rPr>
      <t xml:space="preserve"> Applicable when remitting CNY to China only)</t>
    </r>
    <phoneticPr fontId="1" type="noConversion"/>
  </si>
  <si>
    <t>茲透過傳真、EMAIL或正本檢附本申請書辦理委託匯款、轉帳或本票事宜，並已確認與所提供之內容無誤。謹授權 貴行逕自本存戶在上述指定之存款帳號</t>
    <phoneticPr fontId="1" type="noConversion"/>
  </si>
  <si>
    <t>予以扣付款項以執行此項匯款、轉帳或本票指示；同意 貴行費用依約定方式自匯款金額內扣除或自上述指定存款帳號中另行扣除。</t>
    <phoneticPr fontId="1" type="noConversion"/>
  </si>
  <si>
    <t>. You are authorized</t>
    <phoneticPr fontId="1" type="noConversion"/>
  </si>
  <si>
    <t>way of fax, email or submitting the original, this application form to authorize this outward remittance/book transfer/cashier’s order instruction, and confirm that the</t>
    <phoneticPr fontId="1" type="noConversion"/>
  </si>
  <si>
    <t>to debit your bank charge from the remittance amount or from the specified account as per agreement. Should it be necessary to convert one currency to the currency of</t>
    <phoneticPr fontId="1" type="noConversion"/>
  </si>
  <si>
    <r>
      <rPr>
        <sz val="11"/>
        <color rgb="FFFF0000"/>
        <rFont val="Times New Roman"/>
        <family val="1"/>
      </rPr>
      <t>*</t>
    </r>
    <r>
      <rPr>
        <sz val="11"/>
        <rFont val="標楷體"/>
        <family val="4"/>
        <charset val="136"/>
      </rPr>
      <t>聯絡人</t>
    </r>
    <r>
      <rPr>
        <sz val="11"/>
        <rFont val="Times New Roman"/>
        <family val="1"/>
      </rPr>
      <t>/</t>
    </r>
    <r>
      <rPr>
        <sz val="11"/>
        <rFont val="標楷體"/>
        <family val="4"/>
        <charset val="136"/>
      </rPr>
      <t>電話</t>
    </r>
    <r>
      <rPr>
        <sz val="11"/>
        <rFont val="Times New Roman"/>
        <family val="1"/>
      </rPr>
      <t xml:space="preserve"> </t>
    </r>
    <r>
      <rPr>
        <sz val="10"/>
        <rFont val="Times New Roman"/>
        <family val="1"/>
      </rPr>
      <t>Contact/TEL </t>
    </r>
    <r>
      <rPr>
        <sz val="10"/>
        <rFont val="標楷體"/>
        <family val="4"/>
        <charset val="136"/>
      </rPr>
      <t>﹕</t>
    </r>
    <r>
      <rPr>
        <sz val="10"/>
        <rFont val="Times New Roman"/>
        <family val="1"/>
      </rPr>
      <t>    </t>
    </r>
    <r>
      <rPr>
        <sz val="11"/>
        <rFont val="Times New Roman"/>
        <family val="1"/>
      </rPr>
      <t>     </t>
    </r>
    <phoneticPr fontId="1" type="noConversion"/>
  </si>
  <si>
    <t xml:space="preserve">  Please deliver to Recipient/to assigned Courier to collect in branch</t>
    <phoneticPr fontId="1" type="noConversion"/>
  </si>
  <si>
    <t xml:space="preserve">   請快遞至本人/吾等以下寄送地址，本人/吾等願負擔快遞相關費用</t>
    <phoneticPr fontId="1" type="noConversion"/>
  </si>
  <si>
    <t xml:space="preserve">  Deliver to my/our given address below by Courier and the charges incurred to be borne by me/us.</t>
    <phoneticPr fontId="1" type="noConversion"/>
  </si>
  <si>
    <r>
      <rPr>
        <sz val="11"/>
        <color rgb="FFFF0000"/>
        <rFont val="Times New Roman"/>
        <family val="1"/>
      </rPr>
      <t>*</t>
    </r>
    <r>
      <rPr>
        <sz val="11"/>
        <rFont val="標楷體"/>
        <family val="4"/>
        <charset val="136"/>
      </rPr>
      <t xml:space="preserve">申請人戶名 </t>
    </r>
    <r>
      <rPr>
        <sz val="10"/>
        <rFont val="Times New Roman"/>
        <family val="1"/>
      </rPr>
      <t xml:space="preserve">Applicant Name: </t>
    </r>
    <phoneticPr fontId="1" type="noConversion"/>
  </si>
  <si>
    <t>information provided is correct. I/we authorize your bank to debit the above amount from the specified account</t>
    <phoneticPr fontId="1" type="noConversion"/>
  </si>
  <si>
    <t>charge to be debited, or if the remittance/credit currency is different from the debit currency, I/we agree your bank apply your bank's spot exchange rate prevailing at the time of debit.</t>
    <phoneticPr fontId="1" type="noConversion"/>
  </si>
  <si>
    <r>
      <t>另如需將費用自一種幣別兌換為費用計價幣別，或指示的匯款/入帳幣別與扣帳幣別不同時，同意 貴行按其當下的即期匯率計算。</t>
    </r>
    <r>
      <rPr>
        <sz val="10"/>
        <rFont val="Times New Roman"/>
        <family val="1"/>
      </rPr>
      <t>I/We hereby attach, by</t>
    </r>
    <phoneticPr fontId="1" type="noConversion"/>
  </si>
  <si>
    <t>、倘因電訊設備、線路等故障，或因電文發送、接收情況不良導致電文內有跳行、模糊不清、殘缺或其他非 貴行所能控制之原因，以致匯款滯留、遲延送達、不能送達或有錯誤時， 貴行無須負任何責任，惟 貴行得依立約人之請求協助辦理退匯、轉匯或重新匯款時，其所需之郵電費及解款銀行或轉匯行收取之費用均任由立約人負擔。如因涉及疑似洗錢調查、不可抗力或其他非 貴行所能控制之原因，致匯款滯留時，於 貴行收到立約人另行指示前，貴行得於滯留原因排除後逕行執行匯款。</t>
    <phoneticPr fontId="1" type="noConversion"/>
  </si>
  <si>
    <t>、立約人同意 貴行選定之國外解款銀行，得以原幣或當日買價匯率兌換成當地貨幣或其他外幣，付款予受款人，或逕存入受款人之帳戶，立約人絕無異議。</t>
    <phoneticPr fontId="1" type="noConversion"/>
  </si>
  <si>
    <t>、若立約人或立約人所提供之匯款資料為受經濟制裁、外國政府或國際洗錢防制組織認定或追查之恐怖份子或團體，經國外通匯銀行將款項予以扣押者，相關風險應由立約人自行承擔，概與 貴行無涉。若款項尚未匯出，貴行得拒絕核准該匯款交易。</t>
    <phoneticPr fontId="1" type="noConversion"/>
  </si>
  <si>
    <r>
      <t>本人</t>
    </r>
    <r>
      <rPr>
        <sz val="11"/>
        <rFont val="Times New Roman"/>
        <family val="1"/>
      </rPr>
      <t>/</t>
    </r>
    <r>
      <rPr>
        <sz val="11"/>
        <rFont val="標楷體"/>
        <family val="4"/>
        <charset val="136"/>
      </rPr>
      <t>吾等已閲讀及明白《銀行帳戶條款及細則》所有適用條款及本表格所載之聲明及注意事項，並同意受相關條款約束及要求</t>
    </r>
    <r>
      <rPr>
        <sz val="11"/>
        <rFont val="Times New Roman"/>
        <family val="1"/>
      </rPr>
      <t xml:space="preserve"> </t>
    </r>
    <r>
      <rPr>
        <sz val="11"/>
        <rFont val="標楷體"/>
        <family val="4"/>
        <charset val="136"/>
      </rPr>
      <t>貴行辦理此項匯款、轉帳或本票指示。</t>
    </r>
    <r>
      <rPr>
        <sz val="10"/>
        <rFont val="Times New Roman"/>
        <family val="1"/>
      </rPr>
      <t>I/We have read and understand all the applicable terms in the</t>
    </r>
    <r>
      <rPr>
        <sz val="10"/>
        <rFont val="標楷體"/>
        <family val="4"/>
        <charset val="136"/>
      </rPr>
      <t>“</t>
    </r>
    <r>
      <rPr>
        <sz val="10"/>
        <rFont val="Times New Roman"/>
        <family val="1"/>
      </rPr>
      <t>Terms and Conditions For Bank Account</t>
    </r>
    <r>
      <rPr>
        <sz val="10"/>
        <rFont val="標楷體"/>
        <family val="4"/>
        <charset val="136"/>
      </rPr>
      <t>”</t>
    </r>
    <r>
      <rPr>
        <sz val="10"/>
        <rFont val="Times New Roman"/>
        <family val="1"/>
      </rPr>
      <t>and Declaration and Important Notes in this form. I/We agree to be bound by the relevant terms and request the Bank to execute the remittance/ book transfer/ cashier's  order instruction.</t>
    </r>
    <phoneticPr fontId="1" type="noConversion"/>
  </si>
  <si>
    <t>、立約人授權 貴行或 貴行之通匯行，得以認為最合適之方式匯出款項，並得以任何國外通匯銀行為解款銀行或轉匯銀行，如因國外解款銀行或轉匯銀行所致誤失，不論該行係由立約人或 貴行所指定，貴行均不負任何責任。貴行如應立約人之請求協助辦理追蹤、查詢，其所需之郵電費及國外銀行之費用概全由立約人負擔，貴行並得要求先付款項，再行辦理。</t>
    <phoneticPr fontId="1" type="noConversion"/>
  </si>
  <si>
    <t>版本V2024.08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</si>
</sst>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76" formatCode="0_);[Red]\(0\)"/>
    <numFmt numFmtId="177" formatCode="#,##0.00_ "/>
    <numFmt numFmtId="178" formatCode="_-* #,##0.00000_-;\-* #,##0.00000_-;_-* &quot;-&quot;??_-;_-@_-"/>
  </numFmts>
  <fonts count="43">
    <font>
      <sz val="12"/>
      <color theme="1"/>
      <name val="新細明體"/>
      <family val="2"/>
      <charset val="136"/>
      <scheme val="minor"/>
    </font>
    <font>
      <sz val="9"/>
      <name val="新細明體"/>
      <family val="2"/>
      <charset val="136"/>
      <scheme val="minor"/>
    </font>
    <font>
      <b/>
      <sz val="9"/>
      <color indexed="81"/>
      <name val="細明體"/>
      <family val="3"/>
      <charset val="136"/>
    </font>
    <font>
      <b/>
      <u/>
      <sz val="9"/>
      <color indexed="81"/>
      <name val="細明體"/>
      <family val="3"/>
      <charset val="136"/>
    </font>
    <font>
      <b/>
      <sz val="9"/>
      <color indexed="81"/>
      <name val="Tahoma"/>
      <family val="2"/>
    </font>
    <font>
      <sz val="12"/>
      <color theme="1"/>
      <name val="新細明體"/>
      <family val="2"/>
      <charset val="136"/>
      <scheme val="minor"/>
    </font>
    <font>
      <sz val="9"/>
      <name val="新細明體"/>
      <family val="1"/>
      <charset val="136"/>
    </font>
    <font>
      <sz val="10"/>
      <color rgb="FF008080"/>
      <name val="Times New Roman"/>
      <family val="1"/>
    </font>
    <font>
      <b/>
      <sz val="11"/>
      <name val="Times New Roman"/>
      <family val="1"/>
    </font>
    <font>
      <sz val="11"/>
      <name val="Times New Roman"/>
      <family val="1"/>
    </font>
    <font>
      <b/>
      <sz val="11"/>
      <name val="新細明體"/>
      <family val="1"/>
      <charset val="136"/>
    </font>
    <font>
      <sz val="9"/>
      <name val="Times New Roman"/>
      <family val="1"/>
    </font>
    <font>
      <sz val="10"/>
      <name val="Times New Roman"/>
      <family val="1"/>
    </font>
    <font>
      <sz val="12"/>
      <name val="新細明體"/>
      <family val="2"/>
      <charset val="136"/>
      <scheme val="minor"/>
    </font>
    <font>
      <b/>
      <sz val="12"/>
      <name val="新細明體"/>
      <family val="1"/>
      <charset val="136"/>
      <scheme val="minor"/>
    </font>
    <font>
      <b/>
      <sz val="16"/>
      <name val="標楷體"/>
      <family val="4"/>
      <charset val="136"/>
    </font>
    <font>
      <b/>
      <sz val="12"/>
      <name val="標楷體"/>
      <family val="4"/>
      <charset val="136"/>
    </font>
    <font>
      <b/>
      <sz val="12"/>
      <name val="Times New Roman"/>
      <family val="1"/>
    </font>
    <font>
      <b/>
      <sz val="11"/>
      <name val="標楷體"/>
      <family val="4"/>
      <charset val="136"/>
    </font>
    <font>
      <sz val="11"/>
      <name val="標楷體"/>
      <family val="4"/>
      <charset val="136"/>
    </font>
    <font>
      <sz val="12"/>
      <name val="標楷體"/>
      <family val="4"/>
      <charset val="136"/>
    </font>
    <font>
      <sz val="11"/>
      <name val="細明體"/>
      <family val="3"/>
      <charset val="136"/>
    </font>
    <font>
      <sz val="8"/>
      <name val="Times New Roman"/>
      <family val="1"/>
    </font>
    <font>
      <sz val="8"/>
      <name val="標楷體"/>
      <family val="4"/>
      <charset val="136"/>
    </font>
    <font>
      <sz val="11"/>
      <name val="新細明體"/>
      <family val="2"/>
      <charset val="136"/>
    </font>
    <font>
      <b/>
      <sz val="10"/>
      <name val="新細明體"/>
      <family val="1"/>
      <charset val="136"/>
      <scheme val="minor"/>
    </font>
    <font>
      <sz val="10"/>
      <name val="標楷體"/>
      <family val="4"/>
      <charset val="136"/>
    </font>
    <font>
      <b/>
      <sz val="11"/>
      <name val="新細明體"/>
      <family val="1"/>
      <charset val="136"/>
      <scheme val="minor"/>
    </font>
    <font>
      <sz val="8"/>
      <name val="新細明體"/>
      <family val="2"/>
      <charset val="136"/>
    </font>
    <font>
      <sz val="8"/>
      <name val="新細明體"/>
      <family val="2"/>
      <charset val="136"/>
      <scheme val="minor"/>
    </font>
    <font>
      <sz val="11"/>
      <color rgb="FFFF0000"/>
      <name val="Times New Roman"/>
      <family val="1"/>
    </font>
    <font>
      <sz val="12"/>
      <color rgb="FFFF0000"/>
      <name val="Times New Roman"/>
      <family val="1"/>
    </font>
    <font>
      <sz val="9"/>
      <color rgb="FFFF0000"/>
      <name val="標楷體"/>
      <family val="4"/>
      <charset val="136"/>
    </font>
    <font>
      <b/>
      <sz val="9"/>
      <color rgb="FFFF0000"/>
      <name val="標楷體"/>
      <family val="4"/>
      <charset val="136"/>
    </font>
    <font>
      <b/>
      <sz val="11"/>
      <color rgb="FF000000"/>
      <name val="標楷體"/>
      <family val="4"/>
      <charset val="136"/>
    </font>
    <font>
      <b/>
      <sz val="12"/>
      <name val="新細明體"/>
      <family val="1"/>
      <charset val="136"/>
    </font>
    <font>
      <b/>
      <sz val="13"/>
      <name val="新細明體"/>
      <family val="1"/>
      <charset val="136"/>
      <scheme val="minor"/>
    </font>
    <font>
      <b/>
      <sz val="10"/>
      <name val="新細明體"/>
      <family val="1"/>
      <charset val="136"/>
    </font>
    <font>
      <b/>
      <sz val="14"/>
      <name val="標楷體"/>
      <family val="4"/>
      <charset val="136"/>
    </font>
    <font>
      <b/>
      <sz val="8"/>
      <name val="新細明體"/>
      <family val="1"/>
      <charset val="136"/>
    </font>
    <font>
      <b/>
      <sz val="9"/>
      <color rgb="FF000000"/>
      <name val="細明體"/>
      <family val="1"/>
      <charset val="136"/>
    </font>
    <font>
      <b/>
      <u/>
      <sz val="9"/>
      <color rgb="FF000000"/>
      <name val="細明體"/>
      <family val="1"/>
      <charset val="136"/>
    </font>
    <font>
      <b/>
      <sz val="9"/>
      <color rgb="FF000000"/>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right/>
      <top style="thin">
        <color indexed="64"/>
      </top>
      <bottom style="thin">
        <color indexed="64"/>
      </bottom>
      <diagonal/>
    </border>
    <border>
      <left/>
      <right/>
      <top style="medium">
        <color rgb="FFFF0000"/>
      </top>
      <bottom/>
      <diagonal/>
    </border>
    <border>
      <left/>
      <right style="thin">
        <color indexed="64"/>
      </right>
      <top/>
      <bottom style="medium">
        <color rgb="FFFF0000"/>
      </bottom>
      <diagonal/>
    </border>
    <border>
      <left style="medium">
        <color rgb="FFFF0000"/>
      </left>
      <right/>
      <top/>
      <bottom style="medium">
        <color rgb="FFFF0000"/>
      </bottom>
      <diagonal/>
    </border>
    <border>
      <left style="thin">
        <color indexed="64"/>
      </left>
      <right/>
      <top/>
      <bottom style="medium">
        <color rgb="FFFF0000"/>
      </bottom>
      <diagonal/>
    </border>
    <border>
      <left/>
      <right/>
      <top/>
      <bottom style="medium">
        <color rgb="FFFF0000"/>
      </bottom>
      <diagonal/>
    </border>
    <border>
      <left style="thin">
        <color indexed="64"/>
      </left>
      <right/>
      <top style="medium">
        <color rgb="FFFF0000"/>
      </top>
      <bottom/>
      <diagonal/>
    </border>
    <border>
      <left/>
      <right style="medium">
        <color rgb="FFFF0000"/>
      </right>
      <top/>
      <bottom style="medium">
        <color rgb="FFFF0000"/>
      </bottom>
      <diagonal/>
    </border>
    <border>
      <left/>
      <right style="thin">
        <color theme="0" tint="-0.499984740745262"/>
      </right>
      <top/>
      <bottom style="medium">
        <color rgb="FFFF0000"/>
      </bottom>
      <diagonal/>
    </border>
    <border>
      <left style="medium">
        <color rgb="FFFF0000"/>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rgb="FFFF0000"/>
      </right>
      <top style="thin">
        <color theme="0" tint="-0.499984740745262"/>
      </top>
      <bottom/>
      <diagonal/>
    </border>
    <border>
      <left/>
      <right style="medium">
        <color rgb="FFFF0000"/>
      </right>
      <top style="medium">
        <color rgb="FFFF0000"/>
      </top>
      <bottom/>
      <diagonal/>
    </border>
    <border>
      <left/>
      <right style="medium">
        <color rgb="FFFF0000"/>
      </right>
      <top style="thin">
        <color theme="0" tint="-0.499984740745262"/>
      </top>
      <bottom style="thin">
        <color theme="0" tint="-0.499984740745262"/>
      </bottom>
      <diagonal/>
    </border>
  </borders>
  <cellStyleXfs count="2">
    <xf numFmtId="0" fontId="0" fillId="0" borderId="0">
      <alignment vertical="center"/>
    </xf>
    <xf numFmtId="43" fontId="5" fillId="0" borderId="0" applyFont="0" applyFill="0" applyBorder="0" applyAlignment="0" applyProtection="0">
      <alignment vertical="center"/>
    </xf>
  </cellStyleXfs>
  <cellXfs count="211">
    <xf numFmtId="0" fontId="0" fillId="0" borderId="0" xfId="0">
      <alignment vertical="center"/>
    </xf>
    <xf numFmtId="0" fontId="13" fillId="2" borderId="0" xfId="0" applyFont="1" applyFill="1">
      <alignment vertical="center"/>
    </xf>
    <xf numFmtId="0" fontId="14" fillId="0" borderId="0" xfId="0" applyFont="1">
      <alignment vertical="center"/>
    </xf>
    <xf numFmtId="0" fontId="13" fillId="0" borderId="0" xfId="0" applyFont="1">
      <alignment vertical="center"/>
    </xf>
    <xf numFmtId="0" fontId="9" fillId="0" borderId="0" xfId="0" applyFont="1">
      <alignment vertical="center"/>
    </xf>
    <xf numFmtId="0" fontId="16" fillId="2" borderId="0" xfId="0" applyFont="1" applyFill="1">
      <alignment vertical="center"/>
    </xf>
    <xf numFmtId="0" fontId="18" fillId="2" borderId="4" xfId="0" applyFont="1" applyFill="1" applyBorder="1">
      <alignment vertical="center"/>
    </xf>
    <xf numFmtId="49" fontId="9" fillId="2" borderId="18" xfId="0" applyNumberFormat="1" applyFont="1" applyFill="1" applyBorder="1" applyAlignment="1" applyProtection="1">
      <alignment horizontal="center" vertical="center"/>
      <protection locked="0"/>
    </xf>
    <xf numFmtId="0" fontId="18" fillId="2" borderId="3" xfId="0" applyFont="1" applyFill="1" applyBorder="1">
      <alignment vertical="center"/>
    </xf>
    <xf numFmtId="0" fontId="16" fillId="2" borderId="6" xfId="0" applyFont="1" applyFill="1" applyBorder="1">
      <alignment vertical="center"/>
    </xf>
    <xf numFmtId="0" fontId="13" fillId="2" borderId="0" xfId="0" applyFont="1" applyFill="1" applyAlignment="1">
      <alignment horizontal="center" vertical="center"/>
    </xf>
    <xf numFmtId="0" fontId="19" fillId="2" borderId="8" xfId="0" applyFont="1" applyFill="1" applyBorder="1">
      <alignment vertical="center"/>
    </xf>
    <xf numFmtId="0" fontId="19" fillId="2" borderId="18" xfId="0" applyFont="1" applyFill="1" applyBorder="1">
      <alignment vertical="center"/>
    </xf>
    <xf numFmtId="0" fontId="19" fillId="2" borderId="9" xfId="0" applyFont="1" applyFill="1" applyBorder="1">
      <alignment vertical="center"/>
    </xf>
    <xf numFmtId="0" fontId="13" fillId="2" borderId="10" xfId="0" applyFont="1" applyFill="1" applyBorder="1">
      <alignment vertical="center"/>
    </xf>
    <xf numFmtId="0" fontId="20" fillId="2" borderId="0" xfId="0" applyFont="1" applyFill="1">
      <alignment vertical="center"/>
    </xf>
    <xf numFmtId="0" fontId="19" fillId="2" borderId="1" xfId="0" applyFont="1" applyFill="1" applyBorder="1">
      <alignment vertical="center"/>
    </xf>
    <xf numFmtId="0" fontId="13" fillId="2" borderId="2" xfId="0" applyFont="1" applyFill="1" applyBorder="1">
      <alignment vertical="center"/>
    </xf>
    <xf numFmtId="0" fontId="14" fillId="0" borderId="0" xfId="0" applyFont="1" applyAlignment="1">
      <alignment horizontal="center" vertical="center"/>
    </xf>
    <xf numFmtId="0" fontId="19" fillId="2" borderId="0" xfId="0" applyFont="1" applyFill="1" applyAlignment="1">
      <alignment horizontal="right" vertical="center"/>
    </xf>
    <xf numFmtId="0" fontId="19" fillId="2" borderId="0" xfId="0" applyFont="1" applyFill="1">
      <alignment vertical="center"/>
    </xf>
    <xf numFmtId="0" fontId="19" fillId="2" borderId="22" xfId="0" applyFont="1" applyFill="1" applyBorder="1">
      <alignment vertical="center"/>
    </xf>
    <xf numFmtId="0" fontId="19" fillId="2" borderId="21" xfId="0" applyFont="1" applyFill="1" applyBorder="1">
      <alignment vertical="center"/>
    </xf>
    <xf numFmtId="0" fontId="24" fillId="0" borderId="0" xfId="0" applyFont="1">
      <alignment vertical="center"/>
    </xf>
    <xf numFmtId="0" fontId="13" fillId="0" borderId="0" xfId="0" applyFont="1" applyProtection="1">
      <alignment vertical="center"/>
      <protection locked="0"/>
    </xf>
    <xf numFmtId="0" fontId="13" fillId="3" borderId="0" xfId="0" applyFont="1" applyFill="1" applyProtection="1">
      <alignment vertical="center"/>
      <protection locked="0"/>
    </xf>
    <xf numFmtId="0" fontId="20" fillId="0" borderId="0" xfId="0" applyFont="1">
      <alignment vertical="center"/>
    </xf>
    <xf numFmtId="0" fontId="13" fillId="2" borderId="5" xfId="0" applyFont="1" applyFill="1" applyBorder="1">
      <alignment vertical="center"/>
    </xf>
    <xf numFmtId="0" fontId="19" fillId="2" borderId="7" xfId="0" applyFont="1" applyFill="1" applyBorder="1">
      <alignment vertical="center"/>
    </xf>
    <xf numFmtId="0" fontId="13" fillId="2" borderId="7" xfId="0" applyFont="1" applyFill="1" applyBorder="1">
      <alignment vertical="center"/>
    </xf>
    <xf numFmtId="0" fontId="13" fillId="0" borderId="0" xfId="0" applyFont="1" applyAlignment="1">
      <alignment horizontal="left" vertical="center" indent="2"/>
    </xf>
    <xf numFmtId="0" fontId="13" fillId="2" borderId="0" xfId="0" applyFont="1" applyFill="1" applyAlignment="1">
      <alignment horizontal="left" vertical="center" indent="2"/>
    </xf>
    <xf numFmtId="0" fontId="23" fillId="2" borderId="0" xfId="0" applyFont="1" applyFill="1" applyAlignment="1">
      <alignment horizontal="left" vertical="top" wrapText="1" indent="2"/>
    </xf>
    <xf numFmtId="0" fontId="29" fillId="2" borderId="0" xfId="0" applyFont="1" applyFill="1" applyAlignment="1">
      <alignment horizontal="left" vertical="center" indent="2"/>
    </xf>
    <xf numFmtId="0" fontId="29" fillId="0" borderId="0" xfId="0" applyFont="1" applyAlignment="1">
      <alignment horizontal="left" vertical="center" indent="2"/>
    </xf>
    <xf numFmtId="0" fontId="30" fillId="2" borderId="4" xfId="0" applyFont="1" applyFill="1" applyBorder="1" applyAlignment="1">
      <alignment horizontal="right" vertical="top" wrapText="1"/>
    </xf>
    <xf numFmtId="0" fontId="30" fillId="2" borderId="24" xfId="0" applyFont="1" applyFill="1" applyBorder="1" applyAlignment="1">
      <alignment horizontal="right" vertical="top" wrapText="1"/>
    </xf>
    <xf numFmtId="0" fontId="30" fillId="2" borderId="5" xfId="0" applyFont="1" applyFill="1" applyBorder="1" applyAlignment="1">
      <alignment horizontal="right" vertical="top" wrapText="1"/>
    </xf>
    <xf numFmtId="0" fontId="32" fillId="2" borderId="0" xfId="0" applyFont="1" applyFill="1">
      <alignment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7" xfId="0" applyFont="1" applyFill="1" applyBorder="1" applyAlignment="1">
      <alignment vertical="center" shrinkToFit="1"/>
    </xf>
    <xf numFmtId="0" fontId="20" fillId="2" borderId="0" xfId="0" applyFont="1" applyFill="1" applyAlignment="1">
      <alignment wrapText="1"/>
    </xf>
    <xf numFmtId="0" fontId="20" fillId="2" borderId="7" xfId="0" applyFont="1" applyFill="1" applyBorder="1" applyAlignment="1">
      <alignment wrapText="1"/>
    </xf>
    <xf numFmtId="0" fontId="20" fillId="2" borderId="5" xfId="0" applyFont="1" applyFill="1" applyBorder="1" applyAlignment="1">
      <alignment wrapText="1"/>
    </xf>
    <xf numFmtId="0" fontId="23" fillId="2" borderId="0" xfId="0" applyFont="1" applyFill="1" applyAlignment="1">
      <alignment vertical="top" wrapText="1"/>
    </xf>
    <xf numFmtId="0" fontId="34" fillId="0" borderId="18" xfId="0" applyFont="1" applyBorder="1">
      <alignment vertical="center"/>
    </xf>
    <xf numFmtId="49" fontId="35" fillId="2" borderId="5" xfId="0" applyNumberFormat="1" applyFont="1" applyFill="1" applyBorder="1" applyAlignment="1" applyProtection="1">
      <alignment vertical="center" wrapText="1"/>
      <protection locked="0"/>
    </xf>
    <xf numFmtId="0" fontId="37" fillId="2" borderId="0" xfId="0" applyFont="1" applyFill="1" applyAlignment="1">
      <alignment vertical="top" wrapText="1"/>
    </xf>
    <xf numFmtId="0" fontId="12" fillId="2" borderId="0" xfId="0" applyFont="1" applyFill="1">
      <alignment vertical="center"/>
    </xf>
    <xf numFmtId="0" fontId="23" fillId="2" borderId="0" xfId="0" applyFont="1" applyFill="1" applyAlignment="1">
      <alignment horizontal="center" vertical="top" wrapText="1"/>
    </xf>
    <xf numFmtId="49" fontId="10" fillId="2" borderId="0" xfId="0" applyNumberFormat="1" applyFont="1" applyFill="1" applyAlignment="1" applyProtection="1">
      <alignment horizontal="left" vertical="center"/>
      <protection locked="0"/>
    </xf>
    <xf numFmtId="0" fontId="19" fillId="2" borderId="5" xfId="0" applyFont="1" applyFill="1" applyBorder="1" applyAlignment="1">
      <alignment vertical="top" wrapText="1"/>
    </xf>
    <xf numFmtId="0" fontId="19" fillId="2" borderId="0" xfId="0" applyFont="1" applyFill="1" applyAlignment="1">
      <alignment vertical="top" wrapText="1"/>
    </xf>
    <xf numFmtId="0" fontId="19" fillId="2" borderId="7" xfId="0" applyFont="1" applyFill="1" applyBorder="1" applyAlignment="1">
      <alignment vertical="top" wrapText="1"/>
    </xf>
    <xf numFmtId="0" fontId="19" fillId="2" borderId="5" xfId="0" applyFont="1" applyFill="1" applyBorder="1">
      <alignment vertical="center"/>
    </xf>
    <xf numFmtId="0" fontId="20" fillId="2" borderId="0" xfId="0" applyFont="1" applyFill="1" applyAlignment="1">
      <alignment horizontal="left" vertical="top" wrapText="1"/>
    </xf>
    <xf numFmtId="0" fontId="19" fillId="2" borderId="5" xfId="0" applyFont="1" applyFill="1" applyBorder="1" applyAlignment="1">
      <alignment horizontal="left" vertical="center"/>
    </xf>
    <xf numFmtId="0" fontId="19" fillId="2" borderId="0" xfId="0" applyFont="1" applyFill="1" applyAlignment="1">
      <alignment horizontal="left" vertical="center"/>
    </xf>
    <xf numFmtId="49" fontId="10" fillId="2" borderId="0" xfId="0" applyNumberFormat="1" applyFont="1" applyFill="1" applyAlignment="1" applyProtection="1">
      <alignment horizontal="center" vertical="center"/>
      <protection locked="0"/>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7" xfId="0" applyFont="1" applyFill="1" applyBorder="1" applyAlignment="1">
      <alignment horizontal="center" vertical="center"/>
    </xf>
    <xf numFmtId="0" fontId="20" fillId="2" borderId="0" xfId="0" applyFont="1" applyFill="1" applyAlignment="1">
      <alignment horizontal="left" vertical="top" wrapText="1"/>
    </xf>
    <xf numFmtId="0" fontId="23" fillId="0" borderId="19" xfId="0" applyFont="1" applyFill="1" applyBorder="1" applyAlignment="1">
      <alignment horizontal="center" vertical="top" wrapText="1"/>
    </xf>
    <xf numFmtId="0" fontId="38" fillId="0" borderId="0" xfId="0" applyFont="1" applyAlignment="1">
      <alignment horizontal="left" vertical="center"/>
    </xf>
    <xf numFmtId="176" fontId="26" fillId="2" borderId="8" xfId="0" applyNumberFormat="1" applyFont="1" applyFill="1" applyBorder="1" applyAlignment="1">
      <alignment horizontal="center" vertical="distributed"/>
    </xf>
    <xf numFmtId="176" fontId="26" fillId="2" borderId="9" xfId="0" applyNumberFormat="1" applyFont="1" applyFill="1" applyBorder="1" applyAlignment="1">
      <alignment horizontal="center" vertical="distributed"/>
    </xf>
    <xf numFmtId="0" fontId="26" fillId="2" borderId="0" xfId="0" applyFont="1" applyFill="1" applyAlignment="1">
      <alignment horizontal="left" vertical="distributed"/>
    </xf>
    <xf numFmtId="0" fontId="26" fillId="2" borderId="7" xfId="0" applyFont="1" applyFill="1" applyBorder="1" applyAlignment="1">
      <alignment horizontal="left" vertical="distributed"/>
    </xf>
    <xf numFmtId="49" fontId="10" fillId="2" borderId="18" xfId="0" applyNumberFormat="1" applyFont="1" applyFill="1" applyBorder="1" applyAlignment="1" applyProtection="1">
      <alignment horizontal="left" vertical="center" shrinkToFit="1"/>
      <protection locked="0"/>
    </xf>
    <xf numFmtId="0" fontId="23" fillId="2" borderId="27"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29" xfId="0" applyFont="1" applyFill="1" applyBorder="1" applyAlignment="1">
      <alignment horizontal="center" vertical="top" wrapText="1"/>
    </xf>
    <xf numFmtId="0" fontId="23" fillId="2" borderId="21" xfId="0" applyFont="1" applyFill="1" applyBorder="1" applyAlignment="1">
      <alignment horizontal="center" vertical="top" wrapText="1"/>
    </xf>
    <xf numFmtId="0" fontId="23" fillId="2" borderId="23" xfId="0" applyFont="1" applyFill="1" applyBorder="1" applyAlignment="1">
      <alignment horizontal="center" vertical="top" wrapText="1"/>
    </xf>
    <xf numFmtId="0" fontId="23" fillId="2" borderId="26" xfId="0" applyFont="1" applyFill="1" applyBorder="1" applyAlignment="1">
      <alignment horizontal="center" vertical="top" wrapText="1"/>
    </xf>
    <xf numFmtId="0" fontId="23" fillId="2" borderId="30" xfId="0" applyFont="1"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5" xfId="0" applyFont="1" applyFill="1" applyBorder="1" applyAlignment="1">
      <alignment horizontal="center" vertical="top" wrapText="1"/>
    </xf>
    <xf numFmtId="0" fontId="23" fillId="2" borderId="25" xfId="0" applyFont="1" applyFill="1" applyBorder="1" applyAlignment="1">
      <alignment horizontal="center" vertical="top" wrapText="1"/>
    </xf>
    <xf numFmtId="0" fontId="26" fillId="2" borderId="5" xfId="0" applyFont="1" applyFill="1" applyBorder="1" applyAlignment="1">
      <alignment horizontal="left" vertical="distributed"/>
    </xf>
    <xf numFmtId="0" fontId="12" fillId="2" borderId="5" xfId="0" applyFont="1" applyFill="1" applyBorder="1" applyAlignment="1">
      <alignment horizontal="left" vertical="distributed"/>
    </xf>
    <xf numFmtId="0" fontId="12" fillId="2" borderId="0" xfId="0" applyFont="1" applyFill="1" applyAlignment="1">
      <alignment horizontal="left" vertical="distributed"/>
    </xf>
    <xf numFmtId="0" fontId="12" fillId="2" borderId="7" xfId="0" applyFont="1" applyFill="1" applyBorder="1" applyAlignment="1">
      <alignment horizontal="left" vertical="distributed"/>
    </xf>
    <xf numFmtId="176" fontId="26" fillId="2" borderId="9" xfId="0" applyNumberFormat="1" applyFont="1" applyFill="1" applyBorder="1" applyAlignment="1">
      <alignment horizontal="center" vertical="center"/>
    </xf>
    <xf numFmtId="0" fontId="28" fillId="2" borderId="12"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36"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2" borderId="34" xfId="0" applyFont="1" applyFill="1" applyBorder="1" applyAlignment="1">
      <alignment horizontal="center" vertical="center"/>
    </xf>
    <xf numFmtId="0" fontId="27" fillId="2" borderId="18" xfId="0" applyFont="1" applyFill="1" applyBorder="1" applyAlignment="1" applyProtection="1">
      <alignment horizontal="left" vertical="center"/>
      <protection locked="0"/>
    </xf>
    <xf numFmtId="0" fontId="20" fillId="2" borderId="3" xfId="0" applyFont="1" applyFill="1" applyBorder="1" applyAlignment="1">
      <alignment horizontal="left" wrapText="1"/>
    </xf>
    <xf numFmtId="0" fontId="12" fillId="2" borderId="9" xfId="0" applyFont="1" applyFill="1" applyBorder="1" applyAlignment="1">
      <alignment horizontal="left" vertical="center" shrinkToFit="1"/>
    </xf>
    <xf numFmtId="0" fontId="12" fillId="2" borderId="0" xfId="0" applyFont="1" applyFill="1" applyAlignment="1">
      <alignment horizontal="left" vertical="center" shrinkToFit="1"/>
    </xf>
    <xf numFmtId="0" fontId="26" fillId="2" borderId="4" xfId="0" applyFont="1" applyFill="1" applyBorder="1" applyAlignment="1">
      <alignment horizontal="left" vertical="distributed"/>
    </xf>
    <xf numFmtId="0" fontId="26" fillId="2" borderId="3" xfId="0" applyFont="1" applyFill="1" applyBorder="1" applyAlignment="1">
      <alignment horizontal="left" vertical="distributed"/>
    </xf>
    <xf numFmtId="0" fontId="26" fillId="2" borderId="6" xfId="0" applyFont="1" applyFill="1" applyBorder="1" applyAlignment="1">
      <alignment horizontal="left" vertical="distributed"/>
    </xf>
    <xf numFmtId="0" fontId="11" fillId="2" borderId="0" xfId="0" applyFont="1" applyFill="1" applyAlignment="1">
      <alignment vertical="center" shrinkToFit="1"/>
    </xf>
    <xf numFmtId="0" fontId="11" fillId="2" borderId="7" xfId="0" applyFont="1" applyFill="1" applyBorder="1" applyAlignment="1">
      <alignment vertical="center" shrinkToFit="1"/>
    </xf>
    <xf numFmtId="0" fontId="19" fillId="0" borderId="5" xfId="0" applyFont="1" applyBorder="1" applyAlignment="1">
      <alignment horizontal="left" vertical="center" indent="1"/>
    </xf>
    <xf numFmtId="0" fontId="19" fillId="0" borderId="0" xfId="0" applyFont="1" applyAlignment="1">
      <alignment horizontal="left" vertical="center" indent="1"/>
    </xf>
    <xf numFmtId="0" fontId="19" fillId="0" borderId="7" xfId="0" applyFont="1" applyBorder="1" applyAlignment="1">
      <alignment horizontal="left" vertical="center" indent="1"/>
    </xf>
    <xf numFmtId="49" fontId="10" fillId="2" borderId="9" xfId="0" applyNumberFormat="1" applyFont="1" applyFill="1" applyBorder="1" applyAlignment="1" applyProtection="1">
      <alignment horizontal="left" vertical="center" shrinkToFit="1"/>
      <protection locked="0"/>
    </xf>
    <xf numFmtId="49" fontId="10" fillId="2" borderId="9" xfId="0" applyNumberFormat="1" applyFont="1" applyFill="1" applyBorder="1" applyAlignment="1" applyProtection="1">
      <alignment horizontal="left" vertical="center"/>
      <protection locked="0"/>
    </xf>
    <xf numFmtId="0" fontId="19" fillId="2" borderId="5" xfId="0" applyFont="1" applyFill="1" applyBorder="1" applyAlignment="1">
      <alignment horizontal="left" vertical="center"/>
    </xf>
    <xf numFmtId="0" fontId="19" fillId="2" borderId="0" xfId="0" applyFont="1" applyFill="1" applyAlignment="1">
      <alignment horizontal="left" vertical="center"/>
    </xf>
    <xf numFmtId="49" fontId="10" fillId="2" borderId="9" xfId="0" applyNumberFormat="1" applyFont="1" applyFill="1" applyBorder="1" applyAlignment="1" applyProtection="1">
      <alignment horizontal="center" vertical="center"/>
      <protection locked="0"/>
    </xf>
    <xf numFmtId="0" fontId="19" fillId="2" borderId="7" xfId="0" applyFont="1" applyFill="1" applyBorder="1" applyAlignment="1">
      <alignment horizontal="left" vertical="center"/>
    </xf>
    <xf numFmtId="49" fontId="10" fillId="2" borderId="0" xfId="0" applyNumberFormat="1" applyFont="1" applyFill="1" applyAlignment="1" applyProtection="1">
      <alignment horizontal="center" vertical="center"/>
      <protection locked="0"/>
    </xf>
    <xf numFmtId="0" fontId="25" fillId="2" borderId="0" xfId="0" applyFont="1" applyFill="1" applyAlignment="1" applyProtection="1">
      <alignment horizontal="left" vertical="top" wrapText="1"/>
      <protection locked="0"/>
    </xf>
    <xf numFmtId="0" fontId="25" fillId="2" borderId="9" xfId="0" applyFont="1" applyFill="1" applyBorder="1" applyAlignment="1" applyProtection="1">
      <alignment horizontal="left" vertical="top" wrapText="1"/>
      <protection locked="0"/>
    </xf>
    <xf numFmtId="49" fontId="27" fillId="2" borderId="0" xfId="0" applyNumberFormat="1" applyFont="1" applyFill="1" applyAlignment="1">
      <alignment horizontal="left" vertical="top" wrapText="1"/>
    </xf>
    <xf numFmtId="49" fontId="27" fillId="2" borderId="9" xfId="0" applyNumberFormat="1" applyFont="1" applyFill="1" applyBorder="1" applyAlignment="1">
      <alignment horizontal="left" vertical="top" wrapText="1"/>
    </xf>
    <xf numFmtId="0" fontId="19" fillId="2" borderId="5" xfId="0" applyFont="1" applyFill="1" applyBorder="1" applyAlignment="1">
      <alignment horizontal="left" vertical="center" indent="1"/>
    </xf>
    <xf numFmtId="0" fontId="19" fillId="2" borderId="0" xfId="0" applyFont="1" applyFill="1" applyAlignment="1">
      <alignment horizontal="left" vertical="center" indent="1"/>
    </xf>
    <xf numFmtId="49" fontId="36" fillId="2" borderId="5" xfId="0" applyNumberFormat="1" applyFont="1" applyFill="1" applyBorder="1" applyAlignment="1" applyProtection="1">
      <alignment horizontal="left" vertical="center" wrapText="1" indent="1"/>
      <protection locked="0"/>
    </xf>
    <xf numFmtId="49" fontId="36" fillId="2" borderId="0" xfId="0" applyNumberFormat="1" applyFont="1" applyFill="1" applyAlignment="1" applyProtection="1">
      <alignment horizontal="left" vertical="center" wrapText="1" indent="1"/>
      <protection locked="0"/>
    </xf>
    <xf numFmtId="49" fontId="36" fillId="2" borderId="7" xfId="0" applyNumberFormat="1" applyFont="1" applyFill="1" applyBorder="1" applyAlignment="1" applyProtection="1">
      <alignment horizontal="left" vertical="center" wrapText="1" indent="1"/>
      <protection locked="0"/>
    </xf>
    <xf numFmtId="49" fontId="35" fillId="2" borderId="5" xfId="0" applyNumberFormat="1" applyFont="1" applyFill="1" applyBorder="1" applyAlignment="1" applyProtection="1">
      <alignment horizontal="left" vertical="center" wrapText="1" indent="1"/>
      <protection locked="0"/>
    </xf>
    <xf numFmtId="49" fontId="35" fillId="2" borderId="0" xfId="0" applyNumberFormat="1" applyFont="1" applyFill="1" applyAlignment="1" applyProtection="1">
      <alignment horizontal="left" vertical="center" wrapText="1" indent="1"/>
      <protection locked="0"/>
    </xf>
    <xf numFmtId="49" fontId="35" fillId="2" borderId="7" xfId="0" applyNumberFormat="1" applyFont="1" applyFill="1" applyBorder="1" applyAlignment="1" applyProtection="1">
      <alignment horizontal="left" vertical="center" wrapText="1" indent="1"/>
      <protection locked="0"/>
    </xf>
    <xf numFmtId="49" fontId="35" fillId="2" borderId="8" xfId="0" applyNumberFormat="1" applyFont="1" applyFill="1" applyBorder="1" applyAlignment="1" applyProtection="1">
      <alignment horizontal="left" vertical="center" wrapText="1" indent="1"/>
      <protection locked="0"/>
    </xf>
    <xf numFmtId="49" fontId="35" fillId="2" borderId="9" xfId="0" applyNumberFormat="1" applyFont="1" applyFill="1" applyBorder="1" applyAlignment="1" applyProtection="1">
      <alignment horizontal="left" vertical="center" wrapText="1" indent="1"/>
      <protection locked="0"/>
    </xf>
    <xf numFmtId="49" fontId="35" fillId="2" borderId="10" xfId="0" applyNumberFormat="1" applyFont="1" applyFill="1" applyBorder="1" applyAlignment="1" applyProtection="1">
      <alignment horizontal="left" vertical="center" wrapText="1" indent="1"/>
      <protection locked="0"/>
    </xf>
    <xf numFmtId="49" fontId="20" fillId="2" borderId="0" xfId="0" applyNumberFormat="1" applyFont="1" applyFill="1" applyAlignment="1" applyProtection="1">
      <alignment horizontal="left" vertical="center"/>
      <protection locked="0"/>
    </xf>
    <xf numFmtId="49" fontId="20" fillId="2" borderId="7" xfId="0" applyNumberFormat="1" applyFont="1" applyFill="1" applyBorder="1" applyAlignment="1" applyProtection="1">
      <alignment horizontal="left" vertical="center"/>
      <protection locked="0"/>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9" fillId="0" borderId="6" xfId="0" applyFont="1" applyBorder="1" applyAlignment="1">
      <alignment horizontal="left" vertical="center" indent="1"/>
    </xf>
    <xf numFmtId="0" fontId="14" fillId="2" borderId="5" xfId="0" applyFont="1" applyFill="1" applyBorder="1" applyAlignment="1" applyProtection="1">
      <alignment horizontal="left" vertical="center" indent="1"/>
      <protection locked="0"/>
    </xf>
    <xf numFmtId="0" fontId="14" fillId="2" borderId="0" xfId="0" applyFont="1" applyFill="1" applyAlignment="1" applyProtection="1">
      <alignment horizontal="left" vertical="center" indent="1"/>
      <protection locked="0"/>
    </xf>
    <xf numFmtId="0" fontId="14" fillId="2" borderId="7" xfId="0" applyFont="1" applyFill="1" applyBorder="1" applyAlignment="1" applyProtection="1">
      <alignment horizontal="left" vertical="center" indent="1"/>
      <protection locked="0"/>
    </xf>
    <xf numFmtId="0" fontId="14" fillId="2" borderId="8" xfId="0" applyFont="1" applyFill="1" applyBorder="1" applyAlignment="1" applyProtection="1">
      <alignment horizontal="left" vertical="center" indent="1"/>
      <protection locked="0"/>
    </xf>
    <xf numFmtId="0" fontId="14" fillId="2" borderId="9" xfId="0" applyFont="1" applyFill="1" applyBorder="1" applyAlignment="1" applyProtection="1">
      <alignment horizontal="left" vertical="center" indent="1"/>
      <protection locked="0"/>
    </xf>
    <xf numFmtId="0" fontId="14" fillId="2" borderId="10" xfId="0" applyFont="1" applyFill="1" applyBorder="1" applyAlignment="1" applyProtection="1">
      <alignment horizontal="left" vertical="center" indent="1"/>
      <protection locked="0"/>
    </xf>
    <xf numFmtId="0" fontId="19" fillId="0" borderId="4"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4"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7" xfId="0" applyFont="1" applyFill="1" applyBorder="1" applyAlignment="1">
      <alignment horizontal="left" vertical="top" wrapText="1"/>
    </xf>
    <xf numFmtId="0" fontId="19" fillId="2" borderId="0" xfId="0" applyFont="1" applyFill="1" applyAlignment="1">
      <alignment horizontal="left" vertical="center" wrapText="1"/>
    </xf>
    <xf numFmtId="0" fontId="19" fillId="2" borderId="7" xfId="0" applyFont="1" applyFill="1" applyBorder="1" applyAlignment="1">
      <alignment horizontal="left" vertical="center" wrapText="1"/>
    </xf>
    <xf numFmtId="0" fontId="19" fillId="0" borderId="0" xfId="0" applyFont="1" applyAlignment="1">
      <alignment horizontal="left" vertical="center"/>
    </xf>
    <xf numFmtId="0" fontId="19" fillId="0" borderId="7" xfId="0" applyFont="1" applyBorder="1" applyAlignment="1">
      <alignment horizontal="left" vertical="center"/>
    </xf>
    <xf numFmtId="49" fontId="35" fillId="2" borderId="5" xfId="0" applyNumberFormat="1" applyFont="1" applyFill="1" applyBorder="1" applyAlignment="1" applyProtection="1">
      <alignment horizontal="left" vertical="center" indent="1"/>
      <protection locked="0"/>
    </xf>
    <xf numFmtId="49" fontId="35" fillId="2" borderId="0" xfId="0" applyNumberFormat="1" applyFont="1" applyFill="1" applyAlignment="1" applyProtection="1">
      <alignment horizontal="left" vertical="center" indent="1"/>
      <protection locked="0"/>
    </xf>
    <xf numFmtId="49" fontId="35" fillId="2" borderId="7" xfId="0" applyNumberFormat="1" applyFont="1" applyFill="1" applyBorder="1" applyAlignment="1" applyProtection="1">
      <alignment horizontal="left" vertical="center" indent="1"/>
      <protection locked="0"/>
    </xf>
    <xf numFmtId="0" fontId="19" fillId="2" borderId="3" xfId="0" applyFont="1" applyFill="1" applyBorder="1">
      <alignment vertical="center"/>
    </xf>
    <xf numFmtId="0" fontId="19" fillId="2" borderId="6" xfId="0" applyFont="1" applyFill="1" applyBorder="1">
      <alignment vertical="center"/>
    </xf>
    <xf numFmtId="0" fontId="35" fillId="2" borderId="10" xfId="0" applyFont="1" applyFill="1" applyBorder="1" applyAlignment="1" applyProtection="1">
      <alignment horizontal="left" vertical="center" indent="1"/>
      <protection locked="0"/>
    </xf>
    <xf numFmtId="0" fontId="35" fillId="2" borderId="11" xfId="0" applyFont="1" applyFill="1" applyBorder="1" applyAlignment="1" applyProtection="1">
      <alignment horizontal="left" vertical="center" indent="1"/>
      <protection locked="0"/>
    </xf>
    <xf numFmtId="0" fontId="39" fillId="2" borderId="8" xfId="0" applyFont="1" applyFill="1" applyBorder="1" applyAlignment="1" applyProtection="1">
      <alignment horizontal="left" vertical="center" wrapText="1" indent="1"/>
      <protection locked="0"/>
    </xf>
    <xf numFmtId="0" fontId="39" fillId="2" borderId="9" xfId="0" applyFont="1" applyFill="1" applyBorder="1" applyAlignment="1" applyProtection="1">
      <alignment horizontal="left" vertical="center" wrapText="1" indent="1"/>
      <protection locked="0"/>
    </xf>
    <xf numFmtId="0" fontId="39" fillId="2" borderId="10" xfId="0" applyFont="1" applyFill="1" applyBorder="1" applyAlignment="1" applyProtection="1">
      <alignment horizontal="left" vertical="center" wrapText="1" indent="1"/>
      <protection locked="0"/>
    </xf>
    <xf numFmtId="0" fontId="19" fillId="0" borderId="3" xfId="0" applyFont="1" applyBorder="1" applyAlignment="1">
      <alignment horizontal="left" vertical="center"/>
    </xf>
    <xf numFmtId="0" fontId="19" fillId="0" borderId="6" xfId="0" applyFont="1" applyBorder="1" applyAlignment="1">
      <alignment horizontal="left" vertical="center"/>
    </xf>
    <xf numFmtId="0" fontId="9" fillId="0" borderId="5" xfId="0" applyFont="1" applyBorder="1" applyAlignment="1">
      <alignment horizontal="left" vertical="center" indent="1"/>
    </xf>
    <xf numFmtId="0" fontId="9" fillId="0" borderId="0" xfId="0" applyFont="1" applyAlignment="1">
      <alignment horizontal="left" vertical="center" indent="1"/>
    </xf>
    <xf numFmtId="0" fontId="9" fillId="0" borderId="7" xfId="0" applyFont="1" applyBorder="1" applyAlignment="1">
      <alignment horizontal="left" vertical="center" indent="1"/>
    </xf>
    <xf numFmtId="0" fontId="9" fillId="0" borderId="0" xfId="0" applyFont="1" applyAlignment="1">
      <alignment horizontal="left" vertical="center"/>
    </xf>
    <xf numFmtId="0" fontId="9" fillId="0" borderId="7" xfId="0" applyFont="1" applyBorder="1" applyAlignment="1">
      <alignment horizontal="left" vertical="center"/>
    </xf>
    <xf numFmtId="0" fontId="19" fillId="2" borderId="19"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9" xfId="0" applyFont="1" applyFill="1" applyBorder="1">
      <alignment vertical="center"/>
    </xf>
    <xf numFmtId="0" fontId="19" fillId="2" borderId="13" xfId="0" applyFont="1" applyFill="1" applyBorder="1">
      <alignment vertical="center"/>
    </xf>
    <xf numFmtId="176" fontId="35" fillId="2" borderId="9" xfId="0" applyNumberFormat="1" applyFont="1" applyFill="1" applyBorder="1" applyAlignment="1" applyProtection="1">
      <alignment horizontal="left" vertical="center" indent="1"/>
      <protection locked="0"/>
    </xf>
    <xf numFmtId="176" fontId="35" fillId="2" borderId="10" xfId="0" applyNumberFormat="1" applyFont="1" applyFill="1" applyBorder="1" applyAlignment="1" applyProtection="1">
      <alignment horizontal="left" vertical="center" indent="1"/>
      <protection locked="0"/>
    </xf>
    <xf numFmtId="0" fontId="19" fillId="0" borderId="5" xfId="0" applyFont="1" applyBorder="1" applyAlignment="1">
      <alignment horizontal="left" vertical="top" indent="1"/>
    </xf>
    <xf numFmtId="0" fontId="19" fillId="0" borderId="0" xfId="0" applyFont="1" applyAlignment="1">
      <alignment horizontal="left" vertical="top" indent="1"/>
    </xf>
    <xf numFmtId="0" fontId="19" fillId="0" borderId="7" xfId="0" applyFont="1" applyBorder="1" applyAlignment="1">
      <alignment horizontal="left" vertical="top" indent="1"/>
    </xf>
    <xf numFmtId="178" fontId="35" fillId="2" borderId="20" xfId="1" applyNumberFormat="1" applyFont="1" applyFill="1" applyBorder="1" applyAlignment="1" applyProtection="1">
      <alignment horizontal="left" vertical="center" indent="1"/>
      <protection locked="0"/>
    </xf>
    <xf numFmtId="178" fontId="35" fillId="2" borderId="16" xfId="1" applyNumberFormat="1" applyFont="1" applyFill="1" applyBorder="1" applyAlignment="1" applyProtection="1">
      <alignment horizontal="left" vertical="center" indent="1"/>
      <protection locked="0"/>
    </xf>
    <xf numFmtId="49" fontId="35" fillId="2" borderId="22" xfId="0" applyNumberFormat="1" applyFont="1" applyFill="1" applyBorder="1" applyAlignment="1" applyProtection="1">
      <alignment horizontal="left" vertical="center" indent="1"/>
      <protection locked="0"/>
    </xf>
    <xf numFmtId="49" fontId="35" fillId="2" borderId="23" xfId="0" applyNumberFormat="1" applyFont="1" applyFill="1" applyBorder="1" applyAlignment="1" applyProtection="1">
      <alignment horizontal="left" vertical="center" indent="1"/>
      <protection locked="0"/>
    </xf>
    <xf numFmtId="49" fontId="35" fillId="2" borderId="17" xfId="0" applyNumberFormat="1" applyFont="1" applyFill="1" applyBorder="1" applyAlignment="1" applyProtection="1">
      <alignment horizontal="left" vertical="center" indent="1"/>
      <protection locked="0"/>
    </xf>
    <xf numFmtId="0" fontId="9" fillId="0" borderId="0" xfId="0" applyFont="1" applyAlignment="1">
      <alignment horizontal="left" vertical="top"/>
    </xf>
    <xf numFmtId="0" fontId="9" fillId="0" borderId="7" xfId="0" applyFont="1" applyBorder="1" applyAlignment="1">
      <alignment horizontal="left" vertical="top"/>
    </xf>
    <xf numFmtId="0" fontId="35" fillId="2" borderId="9" xfId="0" applyFont="1" applyFill="1" applyBorder="1" applyAlignment="1" applyProtection="1">
      <alignment horizontal="left" vertical="center" indent="1"/>
      <protection locked="0"/>
    </xf>
    <xf numFmtId="177" fontId="35" fillId="2" borderId="8" xfId="1" applyNumberFormat="1" applyFont="1" applyFill="1" applyBorder="1" applyAlignment="1" applyProtection="1">
      <alignment horizontal="left" vertical="center" indent="1"/>
      <protection locked="0"/>
    </xf>
    <xf numFmtId="177" fontId="35" fillId="2" borderId="9" xfId="1" applyNumberFormat="1" applyFont="1" applyFill="1" applyBorder="1" applyAlignment="1" applyProtection="1">
      <alignment horizontal="left" vertical="center" indent="1"/>
      <protection locked="0"/>
    </xf>
    <xf numFmtId="177" fontId="35" fillId="2" borderId="10" xfId="1" applyNumberFormat="1" applyFont="1" applyFill="1" applyBorder="1" applyAlignment="1" applyProtection="1">
      <alignment horizontal="left" vertical="center" indent="1"/>
      <protection locked="0"/>
    </xf>
    <xf numFmtId="14" fontId="35" fillId="2" borderId="9" xfId="0" applyNumberFormat="1" applyFont="1" applyFill="1" applyBorder="1" applyAlignment="1" applyProtection="1">
      <alignment horizontal="left" vertical="center" indent="1"/>
      <protection locked="0"/>
    </xf>
    <xf numFmtId="0" fontId="20" fillId="2" borderId="4" xfId="0" applyFont="1" applyFill="1" applyBorder="1" applyAlignment="1">
      <alignment horizontal="left" vertical="center" indent="1"/>
    </xf>
    <xf numFmtId="0" fontId="20" fillId="2" borderId="3" xfId="0" applyFont="1" applyFill="1" applyBorder="1" applyAlignment="1">
      <alignment horizontal="left" vertical="center" indent="1"/>
    </xf>
    <xf numFmtId="0" fontId="20" fillId="2" borderId="6" xfId="0" applyFont="1" applyFill="1" applyBorder="1" applyAlignment="1">
      <alignment horizontal="left" vertical="center" inden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35" fillId="2" borderId="23" xfId="0" applyFont="1" applyFill="1" applyBorder="1" applyAlignment="1" applyProtection="1">
      <alignment horizontal="left" vertical="center" indent="1"/>
      <protection locked="0"/>
    </xf>
    <xf numFmtId="0" fontId="35" fillId="2" borderId="20" xfId="0" applyFont="1" applyFill="1" applyBorder="1" applyAlignment="1" applyProtection="1">
      <alignment horizontal="left" vertical="center" indent="1"/>
      <protection locked="0"/>
    </xf>
    <xf numFmtId="0" fontId="19" fillId="2" borderId="12" xfId="0" applyFont="1" applyFill="1" applyBorder="1" applyAlignment="1">
      <alignment horizontal="left" vertical="center" indent="1"/>
    </xf>
    <xf numFmtId="0" fontId="19" fillId="2" borderId="19" xfId="0" applyFont="1" applyFill="1" applyBorder="1" applyAlignment="1">
      <alignment horizontal="left" vertical="center" indent="1"/>
    </xf>
    <xf numFmtId="0" fontId="19" fillId="2" borderId="13" xfId="0" applyFont="1" applyFill="1" applyBorder="1" applyAlignment="1">
      <alignment horizontal="left" vertical="center" indent="1"/>
    </xf>
    <xf numFmtId="0" fontId="19" fillId="2" borderId="14" xfId="0" applyFont="1" applyFill="1" applyBorder="1" applyAlignment="1">
      <alignment horizontal="left" vertical="center" indent="1"/>
    </xf>
    <xf numFmtId="0" fontId="19" fillId="2" borderId="15" xfId="0" applyFont="1" applyFill="1" applyBorder="1" applyAlignment="1">
      <alignment horizontal="left" vertical="center" indent="1"/>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9" fillId="0" borderId="3" xfId="0" applyFont="1" applyBorder="1" applyAlignment="1">
      <alignment vertical="top" wrapText="1"/>
    </xf>
    <xf numFmtId="0" fontId="9" fillId="0" borderId="6" xfId="0" applyFont="1" applyBorder="1" applyAlignment="1">
      <alignment vertical="top" wrapText="1"/>
    </xf>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6" xfId="0" applyFont="1" applyFill="1" applyBorder="1" applyAlignment="1">
      <alignment horizontal="left" vertical="top"/>
    </xf>
  </cellXfs>
  <cellStyles count="2">
    <cellStyle name="一般" xfId="0" builtinId="0"/>
    <cellStyle name="千分位" xfId="1" builtinId="3"/>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color rgb="FFFF05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fmlaLink="$U$1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fmlaLink="$U$17"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U$1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257175</xdr:colOff>
          <xdr:row>8</xdr:row>
          <xdr:rowOff>76200</xdr:rowOff>
        </xdr:from>
        <xdr:to>
          <xdr:col>15</xdr:col>
          <xdr:colOff>257175</xdr:colOff>
          <xdr:row>8</xdr:row>
          <xdr:rowOff>257175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13</xdr:col>
      <xdr:colOff>132521</xdr:colOff>
      <xdr:row>8</xdr:row>
      <xdr:rowOff>7327</xdr:rowOff>
    </xdr:from>
    <xdr:to>
      <xdr:col>16</xdr:col>
      <xdr:colOff>87923</xdr:colOff>
      <xdr:row>8</xdr:row>
      <xdr:rowOff>265044</xdr:rowOff>
    </xdr:to>
    <xdr:sp macro="" textlink="">
      <xdr:nvSpPr>
        <xdr:cNvPr id="10" name="矩形 9">
          <a:extLst>
            <a:ext uri="{FF2B5EF4-FFF2-40B4-BE49-F238E27FC236}">
              <a16:creationId xmlns:a16="http://schemas.microsoft.com/office/drawing/2014/main" id="{00000000-0008-0000-0000-00000A000000}"/>
            </a:ext>
          </a:extLst>
        </xdr:cNvPr>
        <xdr:cNvSpPr/>
      </xdr:nvSpPr>
      <xdr:spPr>
        <a:xfrm>
          <a:off x="8536502" y="1311519"/>
          <a:ext cx="1398806" cy="2577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142875</xdr:colOff>
      <xdr:row>6</xdr:row>
      <xdr:rowOff>15875</xdr:rowOff>
    </xdr:from>
    <xdr:to>
      <xdr:col>15</xdr:col>
      <xdr:colOff>285750</xdr:colOff>
      <xdr:row>8</xdr:row>
      <xdr:rowOff>22225</xdr:rowOff>
    </xdr:to>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6838950" y="1063625"/>
          <a:ext cx="29337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本次為重新傳真</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補件</a:t>
          </a:r>
          <a:r>
            <a:rPr lang="en-US" altLang="zh-TW" sz="1100" b="1">
              <a:solidFill>
                <a:sysClr val="windowText" lastClr="000000"/>
              </a:solidFill>
              <a:latin typeface="標楷體" panose="03000509000000000000" pitchFamily="65" charset="-120"/>
              <a:ea typeface="標楷體" panose="03000509000000000000" pitchFamily="65" charset="-120"/>
            </a:rPr>
            <a:t>)</a:t>
          </a:r>
          <a:endParaRPr lang="zh-TW" altLang="en-US" sz="1100" b="1">
            <a:solidFill>
              <a:sysClr val="windowText" lastClr="000000"/>
            </a:solidFill>
            <a:latin typeface="標楷體" panose="03000509000000000000" pitchFamily="65" charset="-120"/>
            <a:ea typeface="標楷體" panose="03000509000000000000" pitchFamily="65" charset="-120"/>
          </a:endParaRPr>
        </a:p>
      </xdr:txBody>
    </xdr:sp>
    <xdr:clientData/>
  </xdr:twoCellAnchor>
  <mc:AlternateContent xmlns:mc="http://schemas.openxmlformats.org/markup-compatibility/2006">
    <mc:Choice xmlns:a14="http://schemas.microsoft.com/office/drawing/2010/main" Requires="a14">
      <xdr:twoCellAnchor editAs="oneCell">
        <xdr:from>
          <xdr:col>10</xdr:col>
          <xdr:colOff>1666875</xdr:colOff>
          <xdr:row>6</xdr:row>
          <xdr:rowOff>28575</xdr:rowOff>
        </xdr:from>
        <xdr:to>
          <xdr:col>12</xdr:col>
          <xdr:colOff>952500</xdr:colOff>
          <xdr:row>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xdr:row>
      <xdr:rowOff>228599</xdr:rowOff>
    </xdr:from>
    <xdr:to>
      <xdr:col>0</xdr:col>
      <xdr:colOff>228600</xdr:colOff>
      <xdr:row>23</xdr:row>
      <xdr:rowOff>66675</xdr:rowOff>
    </xdr:to>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0" y="1523999"/>
          <a:ext cx="228600" cy="408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TW" sz="1050">
              <a:solidFill>
                <a:srgbClr val="FF0000"/>
              </a:solidFill>
              <a:latin typeface="標楷體" panose="03000509000000000000" pitchFamily="65" charset="-120"/>
              <a:ea typeface="標楷體" panose="03000509000000000000" pitchFamily="65" charset="-120"/>
            </a:rPr>
            <a:t>※</a:t>
          </a:r>
        </a:p>
        <a:p>
          <a:pPr algn="l"/>
          <a:r>
            <a:rPr lang="zh-TW" altLang="en-US" sz="1050">
              <a:solidFill>
                <a:srgbClr val="FF0000"/>
              </a:solidFill>
              <a:latin typeface="標楷體" panose="03000509000000000000" pitchFamily="65" charset="-120"/>
              <a:ea typeface="標楷體" panose="03000509000000000000" pitchFamily="65" charset="-120"/>
            </a:rPr>
            <a:t>紅色欄內由銀行填寫</a:t>
          </a:r>
          <a:endParaRPr lang="en-US" altLang="zh-TW" sz="1050">
            <a:solidFill>
              <a:srgbClr val="FF0000"/>
            </a:solidFill>
            <a:latin typeface="標楷體" panose="03000509000000000000" pitchFamily="65" charset="-120"/>
            <a:ea typeface="標楷體" panose="03000509000000000000" pitchFamily="65" charset="-120"/>
          </a:endParaRPr>
        </a:p>
        <a:p>
          <a:pPr algn="l"/>
          <a:r>
            <a:rPr lang="zh-TW" altLang="en-US" sz="1050">
              <a:solidFill>
                <a:srgbClr val="FF0000"/>
              </a:solidFill>
              <a:latin typeface="標楷體" panose="03000509000000000000" pitchFamily="65" charset="-120"/>
              <a:ea typeface="標楷體" panose="03000509000000000000" pitchFamily="65" charset="-120"/>
            </a:rPr>
            <a:t>或經議價後填寫</a:t>
          </a:r>
          <a:endParaRPr lang="en-US" altLang="zh-TW" sz="1050">
            <a:solidFill>
              <a:srgbClr val="FF0000"/>
            </a:solidFill>
            <a:latin typeface="標楷體" panose="03000509000000000000" pitchFamily="65" charset="-120"/>
            <a:ea typeface="標楷體" panose="03000509000000000000" pitchFamily="65" charset="-120"/>
          </a:endParaRPr>
        </a:p>
        <a:p>
          <a:pPr algn="l"/>
          <a:endParaRPr lang="en-US" altLang="zh-TW" sz="1050">
            <a:solidFill>
              <a:srgbClr val="FF0000"/>
            </a:solidFill>
            <a:latin typeface="標楷體" panose="03000509000000000000" pitchFamily="65" charset="-120"/>
            <a:ea typeface="標楷體" panose="03000509000000000000" pitchFamily="65" charset="-120"/>
          </a:endParaRPr>
        </a:p>
      </xdr:txBody>
    </xdr:sp>
    <xdr:clientData/>
  </xdr:twoCellAnchor>
  <xdr:twoCellAnchor>
    <xdr:from>
      <xdr:col>14</xdr:col>
      <xdr:colOff>489493</xdr:colOff>
      <xdr:row>8</xdr:row>
      <xdr:rowOff>26703</xdr:rowOff>
    </xdr:from>
    <xdr:to>
      <xdr:col>15</xdr:col>
      <xdr:colOff>281608</xdr:colOff>
      <xdr:row>9</xdr:row>
      <xdr:rowOff>55278</xdr:rowOff>
    </xdr:to>
    <xdr:sp macro="" textlink="">
      <xdr:nvSpPr>
        <xdr:cNvPr id="5" name="文字方塊 4">
          <a:extLst>
            <a:ext uri="{FF2B5EF4-FFF2-40B4-BE49-F238E27FC236}">
              <a16:creationId xmlns:a16="http://schemas.microsoft.com/office/drawing/2014/main" id="{00000000-0008-0000-0000-000005000000}"/>
            </a:ext>
          </a:extLst>
        </xdr:cNvPr>
        <xdr:cNvSpPr txBox="1"/>
      </xdr:nvSpPr>
      <xdr:spPr>
        <a:xfrm>
          <a:off x="9490618" y="1322103"/>
          <a:ext cx="27789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否</a:t>
          </a:r>
        </a:p>
      </xdr:txBody>
    </xdr:sp>
    <xdr:clientData/>
  </xdr:twoCellAnchor>
  <xdr:twoCellAnchor>
    <xdr:from>
      <xdr:col>13</xdr:col>
      <xdr:colOff>381518</xdr:colOff>
      <xdr:row>8</xdr:row>
      <xdr:rowOff>38100</xdr:rowOff>
    </xdr:from>
    <xdr:to>
      <xdr:col>14</xdr:col>
      <xdr:colOff>195071</xdr:colOff>
      <xdr:row>9</xdr:row>
      <xdr:rowOff>66675</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8773043" y="1333500"/>
          <a:ext cx="44220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是</a:t>
          </a:r>
        </a:p>
      </xdr:txBody>
    </xdr:sp>
    <xdr:clientData/>
  </xdr:twoCellAnchor>
  <xdr:twoCellAnchor>
    <xdr:from>
      <xdr:col>0</xdr:col>
      <xdr:colOff>273080</xdr:colOff>
      <xdr:row>8</xdr:row>
      <xdr:rowOff>38114</xdr:rowOff>
    </xdr:from>
    <xdr:to>
      <xdr:col>11</xdr:col>
      <xdr:colOff>0</xdr:colOff>
      <xdr:row>8</xdr:row>
      <xdr:rowOff>257714</xdr:rowOff>
    </xdr:to>
    <xdr:sp macro="" textlink="">
      <xdr:nvSpPr>
        <xdr:cNvPr id="7" name="矩形 6">
          <a:extLst>
            <a:ext uri="{FF2B5EF4-FFF2-40B4-BE49-F238E27FC236}">
              <a16:creationId xmlns:a16="http://schemas.microsoft.com/office/drawing/2014/main" id="{00000000-0008-0000-0000-000007000000}"/>
            </a:ext>
          </a:extLst>
        </xdr:cNvPr>
        <xdr:cNvSpPr/>
      </xdr:nvSpPr>
      <xdr:spPr>
        <a:xfrm>
          <a:off x="234980" y="1333514"/>
          <a:ext cx="6461095" cy="219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113028</xdr:colOff>
      <xdr:row>8</xdr:row>
      <xdr:rowOff>16329</xdr:rowOff>
    </xdr:from>
    <xdr:to>
      <xdr:col>3</xdr:col>
      <xdr:colOff>380999</xdr:colOff>
      <xdr:row>8</xdr:row>
      <xdr:rowOff>262618</xdr:rowOff>
    </xdr:to>
    <xdr:sp macro="" textlink="">
      <xdr:nvSpPr>
        <xdr:cNvPr id="8" name="文字方塊 7">
          <a:extLst>
            <a:ext uri="{FF2B5EF4-FFF2-40B4-BE49-F238E27FC236}">
              <a16:creationId xmlns:a16="http://schemas.microsoft.com/office/drawing/2014/main" id="{00000000-0008-0000-0000-000008000000}"/>
            </a:ext>
          </a:extLst>
        </xdr:cNvPr>
        <xdr:cNvSpPr txBox="1"/>
      </xdr:nvSpPr>
      <xdr:spPr>
        <a:xfrm flipH="1">
          <a:off x="532128" y="1311729"/>
          <a:ext cx="1696721"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電匯</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Remittance</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3</xdr:col>
      <xdr:colOff>286269</xdr:colOff>
      <xdr:row>8</xdr:row>
      <xdr:rowOff>10886</xdr:rowOff>
    </xdr:from>
    <xdr:to>
      <xdr:col>9</xdr:col>
      <xdr:colOff>8880</xdr:colOff>
      <xdr:row>8</xdr:row>
      <xdr:rowOff>268061</xdr:rowOff>
    </xdr:to>
    <xdr:sp macro="" textlink="">
      <xdr:nvSpPr>
        <xdr:cNvPr id="9" name="文字方塊 8">
          <a:extLst>
            <a:ext uri="{FF2B5EF4-FFF2-40B4-BE49-F238E27FC236}">
              <a16:creationId xmlns:a16="http://schemas.microsoft.com/office/drawing/2014/main" id="{00000000-0008-0000-0000-000009000000}"/>
            </a:ext>
          </a:extLst>
        </xdr:cNvPr>
        <xdr:cNvSpPr txBox="1"/>
      </xdr:nvSpPr>
      <xdr:spPr>
        <a:xfrm>
          <a:off x="2134119" y="1306286"/>
          <a:ext cx="306588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轉帳</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含同戶名各幣轉</a:t>
          </a:r>
          <a:r>
            <a:rPr lang="en-US" altLang="zh-TW" sz="1100" b="1">
              <a:solidFill>
                <a:sysClr val="windowText" lastClr="000000"/>
              </a:solidFill>
              <a:latin typeface="標楷體" panose="03000509000000000000" pitchFamily="65" charset="-120"/>
              <a:ea typeface="標楷體" panose="03000509000000000000" pitchFamily="65" charset="-120"/>
            </a:rPr>
            <a:t>)</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Book Transfer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8</xdr:row>
          <xdr:rowOff>47625</xdr:rowOff>
        </xdr:from>
        <xdr:to>
          <xdr:col>2</xdr:col>
          <xdr:colOff>1181100</xdr:colOff>
          <xdr:row>8</xdr:row>
          <xdr:rowOff>228600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47625</xdr:rowOff>
        </xdr:from>
        <xdr:to>
          <xdr:col>8</xdr:col>
          <xdr:colOff>180975</xdr:colOff>
          <xdr:row>8</xdr:row>
          <xdr:rowOff>228600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8</xdr:row>
          <xdr:rowOff>76200</xdr:rowOff>
        </xdr:from>
        <xdr:to>
          <xdr:col>14</xdr:col>
          <xdr:colOff>142875</xdr:colOff>
          <xdr:row>8</xdr:row>
          <xdr:rowOff>257175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209041</xdr:colOff>
      <xdr:row>8</xdr:row>
      <xdr:rowOff>6871</xdr:rowOff>
    </xdr:from>
    <xdr:to>
      <xdr:col>10</xdr:col>
      <xdr:colOff>1680481</xdr:colOff>
      <xdr:row>8</xdr:row>
      <xdr:rowOff>264046</xdr:rowOff>
    </xdr:to>
    <xdr:sp macro="" textlink="">
      <xdr:nvSpPr>
        <xdr:cNvPr id="13" name="文字方塊 12">
          <a:extLst>
            <a:ext uri="{FF2B5EF4-FFF2-40B4-BE49-F238E27FC236}">
              <a16:creationId xmlns:a16="http://schemas.microsoft.com/office/drawing/2014/main" id="{00000000-0008-0000-0000-00000D000000}"/>
            </a:ext>
          </a:extLst>
        </xdr:cNvPr>
        <xdr:cNvSpPr txBox="1"/>
      </xdr:nvSpPr>
      <xdr:spPr>
        <a:xfrm>
          <a:off x="4847716" y="1302271"/>
          <a:ext cx="185244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銀行本票</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Cashier's Order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45</xdr:row>
          <xdr:rowOff>28575</xdr:rowOff>
        </xdr:from>
        <xdr:to>
          <xdr:col>2</xdr:col>
          <xdr:colOff>1209675</xdr:colOff>
          <xdr:row>46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66675</xdr:rowOff>
        </xdr:from>
        <xdr:to>
          <xdr:col>10</xdr:col>
          <xdr:colOff>914400</xdr:colOff>
          <xdr:row>8</xdr:row>
          <xdr:rowOff>228600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8</xdr:row>
          <xdr:rowOff>66675</xdr:rowOff>
        </xdr:from>
        <xdr:to>
          <xdr:col>15</xdr:col>
          <xdr:colOff>295275</xdr:colOff>
          <xdr:row>8</xdr:row>
          <xdr:rowOff>257175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78442</xdr:colOff>
      <xdr:row>0</xdr:row>
      <xdr:rowOff>44824</xdr:rowOff>
    </xdr:from>
    <xdr:to>
      <xdr:col>10</xdr:col>
      <xdr:colOff>874059</xdr:colOff>
      <xdr:row>2</xdr:row>
      <xdr:rowOff>263669</xdr:rowOff>
    </xdr:to>
    <xdr:pic>
      <xdr:nvPicPr>
        <xdr:cNvPr id="17" name="圖片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44824"/>
          <a:ext cx="6139142" cy="580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1209675</xdr:colOff>
          <xdr:row>37</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142875</xdr:colOff>
      <xdr:row>8</xdr:row>
      <xdr:rowOff>9525</xdr:rowOff>
    </xdr:from>
    <xdr:to>
      <xdr:col>2</xdr:col>
      <xdr:colOff>1371600</xdr:colOff>
      <xdr:row>9</xdr:row>
      <xdr:rowOff>0</xdr:rowOff>
    </xdr:to>
    <xdr:sp macro="" textlink="">
      <xdr:nvSpPr>
        <xdr:cNvPr id="3" name="矩形 2">
          <a:extLst>
            <a:ext uri="{FF2B5EF4-FFF2-40B4-BE49-F238E27FC236}">
              <a16:creationId xmlns:a16="http://schemas.microsoft.com/office/drawing/2014/main" id="{00000000-0008-0000-0000-000003000000}"/>
            </a:ext>
          </a:extLst>
        </xdr:cNvPr>
        <xdr:cNvSpPr/>
      </xdr:nvSpPr>
      <xdr:spPr>
        <a:xfrm>
          <a:off x="381000" y="1304925"/>
          <a:ext cx="1409700" cy="2762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600075</xdr:colOff>
      <xdr:row>10</xdr:row>
      <xdr:rowOff>47625</xdr:rowOff>
    </xdr:from>
    <xdr:to>
      <xdr:col>2</xdr:col>
      <xdr:colOff>1066800</xdr:colOff>
      <xdr:row>10</xdr:row>
      <xdr:rowOff>323850</xdr:rowOff>
    </xdr:to>
    <xdr:sp macro="" textlink="">
      <xdr:nvSpPr>
        <xdr:cNvPr id="20" name="矩形 19">
          <a:extLst>
            <a:ext uri="{FF2B5EF4-FFF2-40B4-BE49-F238E27FC236}">
              <a16:creationId xmlns:a16="http://schemas.microsoft.com/office/drawing/2014/main" id="{00000000-0008-0000-0000-000014000000}"/>
            </a:ext>
          </a:extLst>
        </xdr:cNvPr>
        <xdr:cNvSpPr/>
      </xdr:nvSpPr>
      <xdr:spPr>
        <a:xfrm>
          <a:off x="1019175" y="197167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A</a:t>
          </a:r>
          <a:r>
            <a:rPr lang="zh-TW" altLang="en-US" sz="1100" b="1">
              <a:solidFill>
                <a:srgbClr val="0000FF"/>
              </a:solidFill>
            </a:rPr>
            <a:t>欄</a:t>
          </a:r>
        </a:p>
      </xdr:txBody>
    </xdr:sp>
    <xdr:clientData/>
  </xdr:twoCellAnchor>
  <xdr:twoCellAnchor>
    <xdr:from>
      <xdr:col>2</xdr:col>
      <xdr:colOff>638175</xdr:colOff>
      <xdr:row>12</xdr:row>
      <xdr:rowOff>47625</xdr:rowOff>
    </xdr:from>
    <xdr:to>
      <xdr:col>2</xdr:col>
      <xdr:colOff>1104900</xdr:colOff>
      <xdr:row>12</xdr:row>
      <xdr:rowOff>323850</xdr:rowOff>
    </xdr:to>
    <xdr:sp macro="" textlink="">
      <xdr:nvSpPr>
        <xdr:cNvPr id="21" name="矩形 20">
          <a:extLst>
            <a:ext uri="{FF2B5EF4-FFF2-40B4-BE49-F238E27FC236}">
              <a16:creationId xmlns:a16="http://schemas.microsoft.com/office/drawing/2014/main" id="{00000000-0008-0000-0000-000015000000}"/>
            </a:ext>
          </a:extLst>
        </xdr:cNvPr>
        <xdr:cNvSpPr/>
      </xdr:nvSpPr>
      <xdr:spPr>
        <a:xfrm>
          <a:off x="1057275" y="2533650"/>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B</a:t>
          </a:r>
          <a:r>
            <a:rPr lang="zh-TW" altLang="en-US" sz="1100" b="1">
              <a:solidFill>
                <a:srgbClr val="0000FF"/>
              </a:solidFill>
            </a:rPr>
            <a:t>欄</a:t>
          </a:r>
        </a:p>
      </xdr:txBody>
    </xdr:sp>
    <xdr:clientData/>
  </xdr:twoCellAnchor>
  <xdr:twoCellAnchor>
    <xdr:from>
      <xdr:col>7</xdr:col>
      <xdr:colOff>276225</xdr:colOff>
      <xdr:row>10</xdr:row>
      <xdr:rowOff>28575</xdr:rowOff>
    </xdr:from>
    <xdr:to>
      <xdr:col>7</xdr:col>
      <xdr:colOff>742950</xdr:colOff>
      <xdr:row>10</xdr:row>
      <xdr:rowOff>304800</xdr:rowOff>
    </xdr:to>
    <xdr:sp macro="" textlink="">
      <xdr:nvSpPr>
        <xdr:cNvPr id="22" name="矩形 21">
          <a:extLst>
            <a:ext uri="{FF2B5EF4-FFF2-40B4-BE49-F238E27FC236}">
              <a16:creationId xmlns:a16="http://schemas.microsoft.com/office/drawing/2014/main" id="{00000000-0008-0000-0000-000016000000}"/>
            </a:ext>
          </a:extLst>
        </xdr:cNvPr>
        <xdr:cNvSpPr/>
      </xdr:nvSpPr>
      <xdr:spPr>
        <a:xfrm>
          <a:off x="3619500" y="195262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C</a:t>
          </a:r>
          <a:r>
            <a:rPr lang="zh-TW" altLang="en-US" sz="1100" b="1">
              <a:solidFill>
                <a:srgbClr val="0000FF"/>
              </a:solidFill>
            </a:rPr>
            <a:t>欄</a:t>
          </a:r>
        </a:p>
      </xdr:txBody>
    </xdr:sp>
    <xdr:clientData/>
  </xdr:twoCellAnchor>
  <xdr:twoCellAnchor>
    <xdr:from>
      <xdr:col>7</xdr:col>
      <xdr:colOff>285750</xdr:colOff>
      <xdr:row>12</xdr:row>
      <xdr:rowOff>28575</xdr:rowOff>
    </xdr:from>
    <xdr:to>
      <xdr:col>7</xdr:col>
      <xdr:colOff>752475</xdr:colOff>
      <xdr:row>12</xdr:row>
      <xdr:rowOff>304800</xdr:rowOff>
    </xdr:to>
    <xdr:sp macro="" textlink="">
      <xdr:nvSpPr>
        <xdr:cNvPr id="23" name="矩形 22">
          <a:extLst>
            <a:ext uri="{FF2B5EF4-FFF2-40B4-BE49-F238E27FC236}">
              <a16:creationId xmlns:a16="http://schemas.microsoft.com/office/drawing/2014/main" id="{00000000-0008-0000-0000-000017000000}"/>
            </a:ext>
          </a:extLst>
        </xdr:cNvPr>
        <xdr:cNvSpPr/>
      </xdr:nvSpPr>
      <xdr:spPr>
        <a:xfrm>
          <a:off x="3629025" y="2514600"/>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D</a:t>
          </a:r>
          <a:r>
            <a:rPr lang="zh-TW" altLang="en-US" sz="1100" b="1">
              <a:solidFill>
                <a:srgbClr val="0000FF"/>
              </a:solidFill>
            </a:rPr>
            <a:t>欄</a:t>
          </a:r>
        </a:p>
      </xdr:txBody>
    </xdr:sp>
    <xdr:clientData/>
  </xdr:twoCellAnchor>
  <xdr:twoCellAnchor>
    <xdr:from>
      <xdr:col>2</xdr:col>
      <xdr:colOff>628650</xdr:colOff>
      <xdr:row>16</xdr:row>
      <xdr:rowOff>19050</xdr:rowOff>
    </xdr:from>
    <xdr:to>
      <xdr:col>2</xdr:col>
      <xdr:colOff>1095375</xdr:colOff>
      <xdr:row>16</xdr:row>
      <xdr:rowOff>295275</xdr:rowOff>
    </xdr:to>
    <xdr:sp macro="" textlink="">
      <xdr:nvSpPr>
        <xdr:cNvPr id="24" name="矩形 23">
          <a:extLst>
            <a:ext uri="{FF2B5EF4-FFF2-40B4-BE49-F238E27FC236}">
              <a16:creationId xmlns:a16="http://schemas.microsoft.com/office/drawing/2014/main" id="{00000000-0008-0000-0000-000018000000}"/>
            </a:ext>
          </a:extLst>
        </xdr:cNvPr>
        <xdr:cNvSpPr/>
      </xdr:nvSpPr>
      <xdr:spPr>
        <a:xfrm>
          <a:off x="1047750" y="360997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E</a:t>
          </a:r>
          <a:r>
            <a:rPr lang="zh-TW" altLang="en-US" sz="1100" b="1">
              <a:solidFill>
                <a:srgbClr val="0000FF"/>
              </a:solidFill>
            </a:rPr>
            <a:t>欄</a:t>
          </a:r>
        </a:p>
      </xdr:txBody>
    </xdr:sp>
    <xdr:clientData/>
  </xdr:twoCellAnchor>
  <xdr:twoCellAnchor>
    <xdr:from>
      <xdr:col>4</xdr:col>
      <xdr:colOff>25260</xdr:colOff>
      <xdr:row>16</xdr:row>
      <xdr:rowOff>45141</xdr:rowOff>
    </xdr:from>
    <xdr:to>
      <xdr:col>8</xdr:col>
      <xdr:colOff>463824</xdr:colOff>
      <xdr:row>17</xdr:row>
      <xdr:rowOff>16566</xdr:rowOff>
    </xdr:to>
    <xdr:sp macro="" textlink="">
      <xdr:nvSpPr>
        <xdr:cNvPr id="25" name="矩形 24">
          <a:extLst>
            <a:ext uri="{FF2B5EF4-FFF2-40B4-BE49-F238E27FC236}">
              <a16:creationId xmlns:a16="http://schemas.microsoft.com/office/drawing/2014/main" id="{00000000-0008-0000-0000-000019000000}"/>
            </a:ext>
          </a:extLst>
        </xdr:cNvPr>
        <xdr:cNvSpPr/>
      </xdr:nvSpPr>
      <xdr:spPr>
        <a:xfrm>
          <a:off x="2650847" y="3648076"/>
          <a:ext cx="2426390" cy="2778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050" b="1">
              <a:solidFill>
                <a:srgbClr val="0000FF"/>
              </a:solidFill>
            </a:rPr>
            <a:t>費用付款方式為「費用內含」時免填</a:t>
          </a:r>
        </a:p>
      </xdr:txBody>
    </xdr:sp>
    <xdr:clientData/>
  </xdr:twoCellAnchor>
  <xdr:twoCellAnchor>
    <xdr:from>
      <xdr:col>1</xdr:col>
      <xdr:colOff>76200</xdr:colOff>
      <xdr:row>18</xdr:row>
      <xdr:rowOff>95250</xdr:rowOff>
    </xdr:from>
    <xdr:to>
      <xdr:col>3</xdr:col>
      <xdr:colOff>666750</xdr:colOff>
      <xdr:row>18</xdr:row>
      <xdr:rowOff>371475</xdr:rowOff>
    </xdr:to>
    <xdr:sp macro="" textlink="">
      <xdr:nvSpPr>
        <xdr:cNvPr id="26" name="矩形 25">
          <a:extLst>
            <a:ext uri="{FF2B5EF4-FFF2-40B4-BE49-F238E27FC236}">
              <a16:creationId xmlns:a16="http://schemas.microsoft.com/office/drawing/2014/main" id="{00000000-0008-0000-0000-00001A000000}"/>
            </a:ext>
          </a:extLst>
        </xdr:cNvPr>
        <xdr:cNvSpPr/>
      </xdr:nvSpPr>
      <xdr:spPr>
        <a:xfrm>
          <a:off x="314325" y="4191000"/>
          <a:ext cx="220027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050" b="1">
              <a:solidFill>
                <a:srgbClr val="0000FF"/>
              </a:solidFill>
            </a:rPr>
            <a:t>請填寫「費用內含」或「費用外收」</a:t>
          </a:r>
        </a:p>
      </xdr:txBody>
    </xdr:sp>
    <xdr:clientData/>
  </xdr:twoCellAnchor>
  <xdr:twoCellAnchor>
    <xdr:from>
      <xdr:col>4</xdr:col>
      <xdr:colOff>19050</xdr:colOff>
      <xdr:row>17</xdr:row>
      <xdr:rowOff>142874</xdr:rowOff>
    </xdr:from>
    <xdr:to>
      <xdr:col>8</xdr:col>
      <xdr:colOff>485775</xdr:colOff>
      <xdr:row>19</xdr:row>
      <xdr:rowOff>85724</xdr:rowOff>
    </xdr:to>
    <xdr:sp macro="" textlink="">
      <xdr:nvSpPr>
        <xdr:cNvPr id="27" name="矩形 26">
          <a:extLst>
            <a:ext uri="{FF2B5EF4-FFF2-40B4-BE49-F238E27FC236}">
              <a16:creationId xmlns:a16="http://schemas.microsoft.com/office/drawing/2014/main" id="{00000000-0008-0000-0000-00001B000000}"/>
            </a:ext>
          </a:extLst>
        </xdr:cNvPr>
        <xdr:cNvSpPr/>
      </xdr:nvSpPr>
      <xdr:spPr>
        <a:xfrm>
          <a:off x="2657475" y="4038599"/>
          <a:ext cx="2466975" cy="523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zh-TW" altLang="zh-TW" sz="800" b="1">
              <a:solidFill>
                <a:srgbClr val="0000FF"/>
              </a:solidFill>
              <a:effectLst/>
              <a:latin typeface="+mn-lt"/>
              <a:ea typeface="+mn-ea"/>
              <a:cs typeface="+mn-cs"/>
            </a:rPr>
            <a:t>費用付款方式為「費用內含」時免填</a:t>
          </a:r>
          <a:r>
            <a:rPr lang="zh-TW" altLang="en-US" sz="800" b="1">
              <a:solidFill>
                <a:srgbClr val="0000FF"/>
              </a:solidFill>
              <a:effectLst/>
              <a:latin typeface="+mn-lt"/>
              <a:ea typeface="+mn-ea"/>
              <a:cs typeface="+mn-cs"/>
            </a:rPr>
            <a:t>；如為「費用外扣」時，請填寫「一般匯款」、「全額到受款銀行」或「全額到受款帳戶」</a:t>
          </a:r>
          <a:endParaRPr lang="zh-TW" altLang="en-US" sz="800" b="1">
            <a:solidFill>
              <a:srgbClr val="0000FF"/>
            </a:solidFill>
          </a:endParaRPr>
        </a:p>
      </xdr:txBody>
    </xdr:sp>
    <xdr:clientData/>
  </xdr:twoCellAnchor>
  <xdr:twoCellAnchor>
    <xdr:from>
      <xdr:col>2</xdr:col>
      <xdr:colOff>838200</xdr:colOff>
      <xdr:row>12</xdr:row>
      <xdr:rowOff>295274</xdr:rowOff>
    </xdr:from>
    <xdr:to>
      <xdr:col>5</xdr:col>
      <xdr:colOff>95251</xdr:colOff>
      <xdr:row>14</xdr:row>
      <xdr:rowOff>152400</xdr:rowOff>
    </xdr:to>
    <xdr:sp macro="" textlink="">
      <xdr:nvSpPr>
        <xdr:cNvPr id="28" name="文字方塊 27">
          <a:extLst>
            <a:ext uri="{FF2B5EF4-FFF2-40B4-BE49-F238E27FC236}">
              <a16:creationId xmlns:a16="http://schemas.microsoft.com/office/drawing/2014/main" id="{00000000-0008-0000-0000-00001C000000}"/>
            </a:ext>
          </a:extLst>
        </xdr:cNvPr>
        <xdr:cNvSpPr txBox="1"/>
      </xdr:nvSpPr>
      <xdr:spPr>
        <a:xfrm>
          <a:off x="1257300" y="2781299"/>
          <a:ext cx="1628776" cy="428626"/>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如扣款幣別與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攔不一致，此攔</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必填；相同則免填。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2</xdr:col>
      <xdr:colOff>1104900</xdr:colOff>
      <xdr:row>12</xdr:row>
      <xdr:rowOff>185738</xdr:rowOff>
    </xdr:from>
    <xdr:to>
      <xdr:col>2</xdr:col>
      <xdr:colOff>1362077</xdr:colOff>
      <xdr:row>12</xdr:row>
      <xdr:rowOff>276226</xdr:rowOff>
    </xdr:to>
    <xdr:cxnSp macro="">
      <xdr:nvCxnSpPr>
        <xdr:cNvPr id="11" name="直線單箭頭接點 10">
          <a:extLst>
            <a:ext uri="{FF2B5EF4-FFF2-40B4-BE49-F238E27FC236}">
              <a16:creationId xmlns:a16="http://schemas.microsoft.com/office/drawing/2014/main" id="{00000000-0008-0000-0000-00000B000000}"/>
            </a:ext>
          </a:extLst>
        </xdr:cNvPr>
        <xdr:cNvCxnSpPr>
          <a:endCxn id="21" idx="3"/>
        </xdr:cNvCxnSpPr>
      </xdr:nvCxnSpPr>
      <xdr:spPr>
        <a:xfrm flipH="1" flipV="1">
          <a:off x="1524000" y="2671763"/>
          <a:ext cx="257177" cy="904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1000125</xdr:colOff>
      <xdr:row>9</xdr:row>
      <xdr:rowOff>314325</xdr:rowOff>
    </xdr:from>
    <xdr:to>
      <xdr:col>11</xdr:col>
      <xdr:colOff>225425</xdr:colOff>
      <xdr:row>11</xdr:row>
      <xdr:rowOff>38100</xdr:rowOff>
    </xdr:to>
    <xdr:sp macro="" textlink="">
      <xdr:nvSpPr>
        <xdr:cNvPr id="32" name="文字方塊 31">
          <a:extLst>
            <a:ext uri="{FF2B5EF4-FFF2-40B4-BE49-F238E27FC236}">
              <a16:creationId xmlns:a16="http://schemas.microsoft.com/office/drawing/2014/main" id="{00000000-0008-0000-0000-000020000000}"/>
            </a:ext>
          </a:extLst>
        </xdr:cNvPr>
        <xdr:cNvSpPr txBox="1"/>
      </xdr:nvSpPr>
      <xdr:spPr>
        <a:xfrm>
          <a:off x="4324350" y="1895475"/>
          <a:ext cx="2559050" cy="428625"/>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欄一致時，則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欄必填、</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D</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攔免填；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欄不一致時，則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D</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欄擇一填寫。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7</xdr:col>
      <xdr:colOff>628650</xdr:colOff>
      <xdr:row>10</xdr:row>
      <xdr:rowOff>180975</xdr:rowOff>
    </xdr:from>
    <xdr:to>
      <xdr:col>7</xdr:col>
      <xdr:colOff>1000125</xdr:colOff>
      <xdr:row>10</xdr:row>
      <xdr:rowOff>185738</xdr:rowOff>
    </xdr:to>
    <xdr:cxnSp macro="">
      <xdr:nvCxnSpPr>
        <xdr:cNvPr id="15" name="直線單箭頭接點 14">
          <a:extLst>
            <a:ext uri="{FF2B5EF4-FFF2-40B4-BE49-F238E27FC236}">
              <a16:creationId xmlns:a16="http://schemas.microsoft.com/office/drawing/2014/main" id="{00000000-0008-0000-0000-00000F000000}"/>
            </a:ext>
          </a:extLst>
        </xdr:cNvPr>
        <xdr:cNvCxnSpPr>
          <a:stCxn id="32" idx="1"/>
        </xdr:cNvCxnSpPr>
      </xdr:nvCxnSpPr>
      <xdr:spPr>
        <a:xfrm flipH="1" flipV="1">
          <a:off x="3952875" y="2105025"/>
          <a:ext cx="371475" cy="47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752475</xdr:colOff>
      <xdr:row>11</xdr:row>
      <xdr:rowOff>38100</xdr:rowOff>
    </xdr:from>
    <xdr:to>
      <xdr:col>8</xdr:col>
      <xdr:colOff>209550</xdr:colOff>
      <xdr:row>12</xdr:row>
      <xdr:rowOff>166688</xdr:rowOff>
    </xdr:to>
    <xdr:cxnSp macro="">
      <xdr:nvCxnSpPr>
        <xdr:cNvPr id="18" name="直線單箭頭接點 17">
          <a:extLst>
            <a:ext uri="{FF2B5EF4-FFF2-40B4-BE49-F238E27FC236}">
              <a16:creationId xmlns:a16="http://schemas.microsoft.com/office/drawing/2014/main" id="{00000000-0008-0000-0000-000012000000}"/>
            </a:ext>
          </a:extLst>
        </xdr:cNvPr>
        <xdr:cNvCxnSpPr>
          <a:endCxn id="23" idx="3"/>
        </xdr:cNvCxnSpPr>
      </xdr:nvCxnSpPr>
      <xdr:spPr>
        <a:xfrm flipH="1">
          <a:off x="4076700" y="2324100"/>
          <a:ext cx="752475" cy="3286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503806</xdr:colOff>
      <xdr:row>13</xdr:row>
      <xdr:rowOff>165651</xdr:rowOff>
    </xdr:from>
    <xdr:to>
      <xdr:col>9</xdr:col>
      <xdr:colOff>25514</xdr:colOff>
      <xdr:row>15</xdr:row>
      <xdr:rowOff>49695</xdr:rowOff>
    </xdr:to>
    <xdr:sp macro="" textlink="">
      <xdr:nvSpPr>
        <xdr:cNvPr id="40" name="文字方塊 39">
          <a:extLst>
            <a:ext uri="{FF2B5EF4-FFF2-40B4-BE49-F238E27FC236}">
              <a16:creationId xmlns:a16="http://schemas.microsoft.com/office/drawing/2014/main" id="{00000000-0008-0000-0000-000028000000}"/>
            </a:ext>
          </a:extLst>
        </xdr:cNvPr>
        <xdr:cNvSpPr txBox="1"/>
      </xdr:nvSpPr>
      <xdr:spPr>
        <a:xfrm>
          <a:off x="3825132" y="3039716"/>
          <a:ext cx="1360447" cy="405849"/>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此欄未填寫將一概認定為本金扣款幣別</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8</xdr:col>
      <xdr:colOff>306162</xdr:colOff>
      <xdr:row>15</xdr:row>
      <xdr:rowOff>47624</xdr:rowOff>
    </xdr:from>
    <xdr:to>
      <xdr:col>8</xdr:col>
      <xdr:colOff>365692</xdr:colOff>
      <xdr:row>16</xdr:row>
      <xdr:rowOff>112554</xdr:rowOff>
    </xdr:to>
    <xdr:cxnSp macro="">
      <xdr:nvCxnSpPr>
        <xdr:cNvPr id="33" name="直線單箭頭接點 32">
          <a:extLst>
            <a:ext uri="{FF2B5EF4-FFF2-40B4-BE49-F238E27FC236}">
              <a16:creationId xmlns:a16="http://schemas.microsoft.com/office/drawing/2014/main" id="{00000000-0008-0000-0000-000021000000}"/>
            </a:ext>
          </a:extLst>
        </xdr:cNvPr>
        <xdr:cNvCxnSpPr/>
      </xdr:nvCxnSpPr>
      <xdr:spPr>
        <a:xfrm flipH="1">
          <a:off x="4919575" y="3443494"/>
          <a:ext cx="59530" cy="271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178595</xdr:colOff>
      <xdr:row>20</xdr:row>
      <xdr:rowOff>25514</xdr:rowOff>
    </xdr:from>
    <xdr:to>
      <xdr:col>10</xdr:col>
      <xdr:colOff>463826</xdr:colOff>
      <xdr:row>22</xdr:row>
      <xdr:rowOff>198783</xdr:rowOff>
    </xdr:to>
    <xdr:sp macro="" textlink="">
      <xdr:nvSpPr>
        <xdr:cNvPr id="58" name="文字方塊 57">
          <a:extLst>
            <a:ext uri="{FF2B5EF4-FFF2-40B4-BE49-F238E27FC236}">
              <a16:creationId xmlns:a16="http://schemas.microsoft.com/office/drawing/2014/main" id="{00000000-0008-0000-0000-00003A000000}"/>
            </a:ext>
          </a:extLst>
        </xdr:cNvPr>
        <xdr:cNvSpPr txBox="1"/>
      </xdr:nvSpPr>
      <xdr:spPr>
        <a:xfrm>
          <a:off x="2017334" y="4713471"/>
          <a:ext cx="3755644" cy="711638"/>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匯款方式說明：</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a:p>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1.</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 一般匯款</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匯款人支付匯款銀行費用</a:t>
          </a:r>
        </a:p>
        <a:p>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2.</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 全額到受款銀行</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匯款人支付匯款銀行、中間銀行費用</a:t>
          </a:r>
        </a:p>
        <a:p>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3.</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 全額到受款帳戶</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匯款人支付匯款銀行、中間銀行、受款銀行費用</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7</xdr:col>
      <xdr:colOff>748395</xdr:colOff>
      <xdr:row>18</xdr:row>
      <xdr:rowOff>280649</xdr:rowOff>
    </xdr:from>
    <xdr:to>
      <xdr:col>7</xdr:col>
      <xdr:colOff>995023</xdr:colOff>
      <xdr:row>20</xdr:row>
      <xdr:rowOff>34018</xdr:rowOff>
    </xdr:to>
    <xdr:cxnSp macro="">
      <xdr:nvCxnSpPr>
        <xdr:cNvPr id="53" name="直線單箭頭接點 52">
          <a:extLst>
            <a:ext uri="{FF2B5EF4-FFF2-40B4-BE49-F238E27FC236}">
              <a16:creationId xmlns:a16="http://schemas.microsoft.com/office/drawing/2014/main" id="{00000000-0008-0000-0000-000035000000}"/>
            </a:ext>
          </a:extLst>
        </xdr:cNvPr>
        <xdr:cNvCxnSpPr/>
      </xdr:nvCxnSpPr>
      <xdr:spPr>
        <a:xfrm flipH="1" flipV="1">
          <a:off x="4090649" y="4405314"/>
          <a:ext cx="246628" cy="3401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20</xdr:row>
      <xdr:rowOff>127568</xdr:rowOff>
    </xdr:from>
    <xdr:to>
      <xdr:col>3</xdr:col>
      <xdr:colOff>142875</xdr:colOff>
      <xdr:row>21</xdr:row>
      <xdr:rowOff>19050</xdr:rowOff>
    </xdr:to>
    <xdr:sp macro="" textlink="">
      <xdr:nvSpPr>
        <xdr:cNvPr id="69" name="文字方塊 68">
          <a:extLst>
            <a:ext uri="{FF2B5EF4-FFF2-40B4-BE49-F238E27FC236}">
              <a16:creationId xmlns:a16="http://schemas.microsoft.com/office/drawing/2014/main" id="{00000000-0008-0000-0000-000045000000}"/>
            </a:ext>
          </a:extLst>
        </xdr:cNvPr>
        <xdr:cNvSpPr txBox="1"/>
      </xdr:nvSpPr>
      <xdr:spPr>
        <a:xfrm>
          <a:off x="390525" y="4804343"/>
          <a:ext cx="1590675" cy="224857"/>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請依受銀行之國別</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地區填寫</a:t>
          </a:r>
        </a:p>
      </xdr:txBody>
    </xdr:sp>
    <xdr:clientData/>
  </xdr:twoCellAnchor>
  <xdr:twoCellAnchor>
    <xdr:from>
      <xdr:col>2</xdr:col>
      <xdr:colOff>361950</xdr:colOff>
      <xdr:row>19</xdr:row>
      <xdr:rowOff>180976</xdr:rowOff>
    </xdr:from>
    <xdr:to>
      <xdr:col>2</xdr:col>
      <xdr:colOff>766763</xdr:colOff>
      <xdr:row>20</xdr:row>
      <xdr:rowOff>127568</xdr:rowOff>
    </xdr:to>
    <xdr:cxnSp macro="">
      <xdr:nvCxnSpPr>
        <xdr:cNvPr id="62" name="直線單箭頭接點 61">
          <a:extLst>
            <a:ext uri="{FF2B5EF4-FFF2-40B4-BE49-F238E27FC236}">
              <a16:creationId xmlns:a16="http://schemas.microsoft.com/office/drawing/2014/main" id="{00000000-0008-0000-0000-00003E000000}"/>
            </a:ext>
          </a:extLst>
        </xdr:cNvPr>
        <xdr:cNvCxnSpPr>
          <a:stCxn id="69" idx="0"/>
        </xdr:cNvCxnSpPr>
      </xdr:nvCxnSpPr>
      <xdr:spPr>
        <a:xfrm flipH="1" flipV="1">
          <a:off x="781050" y="4657726"/>
          <a:ext cx="404813" cy="1466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322490</xdr:colOff>
      <xdr:row>25</xdr:row>
      <xdr:rowOff>68036</xdr:rowOff>
    </xdr:from>
    <xdr:to>
      <xdr:col>3</xdr:col>
      <xdr:colOff>773905</xdr:colOff>
      <xdr:row>25</xdr:row>
      <xdr:rowOff>288472</xdr:rowOff>
    </xdr:to>
    <xdr:sp macro="" textlink="">
      <xdr:nvSpPr>
        <xdr:cNvPr id="80" name="文字方塊 79">
          <a:extLst>
            <a:ext uri="{FF2B5EF4-FFF2-40B4-BE49-F238E27FC236}">
              <a16:creationId xmlns:a16="http://schemas.microsoft.com/office/drawing/2014/main" id="{00000000-0008-0000-0000-000050000000}"/>
            </a:ext>
          </a:extLst>
        </xdr:cNvPr>
        <xdr:cNvSpPr txBox="1"/>
      </xdr:nvSpPr>
      <xdr:spPr>
        <a:xfrm>
          <a:off x="739209" y="6072188"/>
          <a:ext cx="1880165" cy="220436"/>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請依受款人提供之匯款指示填寫</a:t>
          </a:r>
        </a:p>
      </xdr:txBody>
    </xdr:sp>
    <xdr:clientData/>
  </xdr:twoCellAnchor>
  <xdr:twoCellAnchor>
    <xdr:from>
      <xdr:col>2</xdr:col>
      <xdr:colOff>595312</xdr:colOff>
      <xdr:row>22</xdr:row>
      <xdr:rowOff>0</xdr:rowOff>
    </xdr:from>
    <xdr:to>
      <xdr:col>2</xdr:col>
      <xdr:colOff>1262573</xdr:colOff>
      <xdr:row>25</xdr:row>
      <xdr:rowOff>68036</xdr:rowOff>
    </xdr:to>
    <xdr:cxnSp macro="">
      <xdr:nvCxnSpPr>
        <xdr:cNvPr id="77" name="直線單箭頭接點 76">
          <a:extLst>
            <a:ext uri="{FF2B5EF4-FFF2-40B4-BE49-F238E27FC236}">
              <a16:creationId xmlns:a16="http://schemas.microsoft.com/office/drawing/2014/main" id="{00000000-0008-0000-0000-00004D000000}"/>
            </a:ext>
          </a:extLst>
        </xdr:cNvPr>
        <xdr:cNvCxnSpPr>
          <a:stCxn id="80" idx="0"/>
        </xdr:cNvCxnSpPr>
      </xdr:nvCxnSpPr>
      <xdr:spPr>
        <a:xfrm flipH="1" flipV="1">
          <a:off x="1012031" y="5255759"/>
          <a:ext cx="667261" cy="8164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544285</xdr:colOff>
      <xdr:row>24</xdr:row>
      <xdr:rowOff>8505</xdr:rowOff>
    </xdr:from>
    <xdr:to>
      <xdr:col>2</xdr:col>
      <xdr:colOff>1262573</xdr:colOff>
      <xdr:row>25</xdr:row>
      <xdr:rowOff>68036</xdr:rowOff>
    </xdr:to>
    <xdr:cxnSp macro="">
      <xdr:nvCxnSpPr>
        <xdr:cNvPr id="79" name="直線單箭頭接點 78">
          <a:extLst>
            <a:ext uri="{FF2B5EF4-FFF2-40B4-BE49-F238E27FC236}">
              <a16:creationId xmlns:a16="http://schemas.microsoft.com/office/drawing/2014/main" id="{00000000-0008-0000-0000-00004F000000}"/>
            </a:ext>
          </a:extLst>
        </xdr:cNvPr>
        <xdr:cNvCxnSpPr>
          <a:stCxn id="80" idx="0"/>
        </xdr:cNvCxnSpPr>
      </xdr:nvCxnSpPr>
      <xdr:spPr>
        <a:xfrm flipH="1" flipV="1">
          <a:off x="961004" y="5800045"/>
          <a:ext cx="718288" cy="2721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396307</xdr:colOff>
      <xdr:row>9</xdr:row>
      <xdr:rowOff>86407</xdr:rowOff>
    </xdr:from>
    <xdr:to>
      <xdr:col>16</xdr:col>
      <xdr:colOff>93549</xdr:colOff>
      <xdr:row>10</xdr:row>
      <xdr:rowOff>289152</xdr:rowOff>
    </xdr:to>
    <xdr:sp macro="" textlink="">
      <xdr:nvSpPr>
        <xdr:cNvPr id="91" name="文字方塊 90">
          <a:extLst>
            <a:ext uri="{FF2B5EF4-FFF2-40B4-BE49-F238E27FC236}">
              <a16:creationId xmlns:a16="http://schemas.microsoft.com/office/drawing/2014/main" id="{00000000-0008-0000-0000-00005B000000}"/>
            </a:ext>
          </a:extLst>
        </xdr:cNvPr>
        <xdr:cNvSpPr txBox="1"/>
      </xdr:nvSpPr>
      <xdr:spPr>
        <a:xfrm>
          <a:off x="7514544" y="1676742"/>
          <a:ext cx="2401661" cy="542923"/>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如為中文匯款，將加收翻譯費</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USD15</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或以上；且僅接受受款國別為：香港、台灣、澳門及中國之交易，可使用中文匯款。</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12</xdr:col>
      <xdr:colOff>569799</xdr:colOff>
      <xdr:row>8</xdr:row>
      <xdr:rowOff>204107</xdr:rowOff>
    </xdr:from>
    <xdr:to>
      <xdr:col>12</xdr:col>
      <xdr:colOff>1131093</xdr:colOff>
      <xdr:row>9</xdr:row>
      <xdr:rowOff>76540</xdr:rowOff>
    </xdr:to>
    <xdr:cxnSp macro="">
      <xdr:nvCxnSpPr>
        <xdr:cNvPr id="84" name="直線單箭頭接點 83">
          <a:extLst>
            <a:ext uri="{FF2B5EF4-FFF2-40B4-BE49-F238E27FC236}">
              <a16:creationId xmlns:a16="http://schemas.microsoft.com/office/drawing/2014/main" id="{00000000-0008-0000-0000-000054000000}"/>
            </a:ext>
          </a:extLst>
        </xdr:cNvPr>
        <xdr:cNvCxnSpPr/>
      </xdr:nvCxnSpPr>
      <xdr:spPr>
        <a:xfrm flipH="1" flipV="1">
          <a:off x="7688036" y="1505290"/>
          <a:ext cx="561294" cy="161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795337</xdr:colOff>
      <xdr:row>12</xdr:row>
      <xdr:rowOff>136071</xdr:rowOff>
    </xdr:from>
    <xdr:to>
      <xdr:col>15</xdr:col>
      <xdr:colOff>289152</xdr:colOff>
      <xdr:row>13</xdr:row>
      <xdr:rowOff>16329</xdr:rowOff>
    </xdr:to>
    <xdr:sp macro="" textlink="">
      <xdr:nvSpPr>
        <xdr:cNvPr id="94" name="文字方塊 93">
          <a:extLst>
            <a:ext uri="{FF2B5EF4-FFF2-40B4-BE49-F238E27FC236}">
              <a16:creationId xmlns:a16="http://schemas.microsoft.com/office/drawing/2014/main" id="{00000000-0008-0000-0000-00005E000000}"/>
            </a:ext>
          </a:extLst>
        </xdr:cNvPr>
        <xdr:cNvSpPr txBox="1"/>
      </xdr:nvSpPr>
      <xdr:spPr>
        <a:xfrm>
          <a:off x="7913574" y="2636384"/>
          <a:ext cx="1858056" cy="2544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請依受款人提供之匯款指示填寫。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280648</xdr:colOff>
      <xdr:row>12</xdr:row>
      <xdr:rowOff>34017</xdr:rowOff>
    </xdr:from>
    <xdr:to>
      <xdr:col>12</xdr:col>
      <xdr:colOff>795337</xdr:colOff>
      <xdr:row>12</xdr:row>
      <xdr:rowOff>263298</xdr:rowOff>
    </xdr:to>
    <xdr:cxnSp macro="">
      <xdr:nvCxnSpPr>
        <xdr:cNvPr id="86" name="直線單箭頭接點 85">
          <a:extLst>
            <a:ext uri="{FF2B5EF4-FFF2-40B4-BE49-F238E27FC236}">
              <a16:creationId xmlns:a16="http://schemas.microsoft.com/office/drawing/2014/main" id="{00000000-0008-0000-0000-000056000000}"/>
            </a:ext>
          </a:extLst>
        </xdr:cNvPr>
        <xdr:cNvCxnSpPr>
          <a:stCxn id="94" idx="1"/>
        </xdr:cNvCxnSpPr>
      </xdr:nvCxnSpPr>
      <xdr:spPr>
        <a:xfrm flipH="1" flipV="1">
          <a:off x="6973661" y="2534330"/>
          <a:ext cx="939913" cy="2292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408215</xdr:colOff>
      <xdr:row>12</xdr:row>
      <xdr:rowOff>263298</xdr:rowOff>
    </xdr:from>
    <xdr:to>
      <xdr:col>12</xdr:col>
      <xdr:colOff>795337</xdr:colOff>
      <xdr:row>14</xdr:row>
      <xdr:rowOff>8505</xdr:rowOff>
    </xdr:to>
    <xdr:cxnSp macro="">
      <xdr:nvCxnSpPr>
        <xdr:cNvPr id="88" name="直線單箭頭接點 87">
          <a:extLst>
            <a:ext uri="{FF2B5EF4-FFF2-40B4-BE49-F238E27FC236}">
              <a16:creationId xmlns:a16="http://schemas.microsoft.com/office/drawing/2014/main" id="{00000000-0008-0000-0000-000058000000}"/>
            </a:ext>
          </a:extLst>
        </xdr:cNvPr>
        <xdr:cNvCxnSpPr>
          <a:stCxn id="94" idx="1"/>
        </xdr:cNvCxnSpPr>
      </xdr:nvCxnSpPr>
      <xdr:spPr>
        <a:xfrm flipH="1">
          <a:off x="7101228" y="2763611"/>
          <a:ext cx="812346" cy="3235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20</xdr:row>
      <xdr:rowOff>41502</xdr:rowOff>
    </xdr:from>
    <xdr:to>
      <xdr:col>18</xdr:col>
      <xdr:colOff>23812</xdr:colOff>
      <xdr:row>22</xdr:row>
      <xdr:rowOff>228601</xdr:rowOff>
    </xdr:to>
    <xdr:sp macro="" textlink="">
      <xdr:nvSpPr>
        <xdr:cNvPr id="99" name="文字方塊 98">
          <a:extLst>
            <a:ext uri="{FF2B5EF4-FFF2-40B4-BE49-F238E27FC236}">
              <a16:creationId xmlns:a16="http://schemas.microsoft.com/office/drawing/2014/main" id="{00000000-0008-0000-0000-000063000000}"/>
            </a:ext>
          </a:extLst>
        </xdr:cNvPr>
        <xdr:cNvSpPr txBox="1"/>
      </xdr:nvSpPr>
      <xdr:spPr>
        <a:xfrm>
          <a:off x="7581900" y="4718277"/>
          <a:ext cx="2376487" cy="73002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受款人提供之匯款指示有標註受款銀行之代理行或存同行</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(Nostro Bank</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或</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Correspondent Bank)</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，可填寫至本欄。惟本行有權作最適之安排。</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12</xdr:col>
      <xdr:colOff>45584</xdr:colOff>
      <xdr:row>28</xdr:row>
      <xdr:rowOff>7143</xdr:rowOff>
    </xdr:from>
    <xdr:to>
      <xdr:col>12</xdr:col>
      <xdr:colOff>1029040</xdr:colOff>
      <xdr:row>29</xdr:row>
      <xdr:rowOff>48985</xdr:rowOff>
    </xdr:to>
    <xdr:sp macro="" textlink="">
      <xdr:nvSpPr>
        <xdr:cNvPr id="100" name="文字方塊 99">
          <a:extLst>
            <a:ext uri="{FF2B5EF4-FFF2-40B4-BE49-F238E27FC236}">
              <a16:creationId xmlns:a16="http://schemas.microsoft.com/office/drawing/2014/main" id="{00000000-0008-0000-0000-000064000000}"/>
            </a:ext>
          </a:extLst>
        </xdr:cNvPr>
        <xdr:cNvSpPr txBox="1"/>
      </xdr:nvSpPr>
      <xdr:spPr>
        <a:xfrm>
          <a:off x="7163821" y="6802210"/>
          <a:ext cx="983456" cy="2544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字數限</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140</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個字。</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93549</xdr:colOff>
      <xdr:row>27</xdr:row>
      <xdr:rowOff>161585</xdr:rowOff>
    </xdr:from>
    <xdr:to>
      <xdr:col>12</xdr:col>
      <xdr:colOff>45584</xdr:colOff>
      <xdr:row>28</xdr:row>
      <xdr:rowOff>134370</xdr:rowOff>
    </xdr:to>
    <xdr:cxnSp macro="">
      <xdr:nvCxnSpPr>
        <xdr:cNvPr id="90" name="直線單箭頭接點 89">
          <a:extLst>
            <a:ext uri="{FF2B5EF4-FFF2-40B4-BE49-F238E27FC236}">
              <a16:creationId xmlns:a16="http://schemas.microsoft.com/office/drawing/2014/main" id="{00000000-0008-0000-0000-00005A000000}"/>
            </a:ext>
          </a:extLst>
        </xdr:cNvPr>
        <xdr:cNvCxnSpPr>
          <a:stCxn id="100" idx="1"/>
        </xdr:cNvCxnSpPr>
      </xdr:nvCxnSpPr>
      <xdr:spPr>
        <a:xfrm flipH="1" flipV="1">
          <a:off x="6786562" y="6769554"/>
          <a:ext cx="377259" cy="1598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212612</xdr:colOff>
      <xdr:row>20</xdr:row>
      <xdr:rowOff>42523</xdr:rowOff>
    </xdr:from>
    <xdr:to>
      <xdr:col>12</xdr:col>
      <xdr:colOff>495300</xdr:colOff>
      <xdr:row>21</xdr:row>
      <xdr:rowOff>73139</xdr:rowOff>
    </xdr:to>
    <xdr:cxnSp macro="">
      <xdr:nvCxnSpPr>
        <xdr:cNvPr id="95" name="直線單箭頭接點 94">
          <a:extLst>
            <a:ext uri="{FF2B5EF4-FFF2-40B4-BE49-F238E27FC236}">
              <a16:creationId xmlns:a16="http://schemas.microsoft.com/office/drawing/2014/main" id="{00000000-0008-0000-0000-00005F000000}"/>
            </a:ext>
          </a:extLst>
        </xdr:cNvPr>
        <xdr:cNvCxnSpPr>
          <a:stCxn id="99" idx="1"/>
        </xdr:cNvCxnSpPr>
      </xdr:nvCxnSpPr>
      <xdr:spPr>
        <a:xfrm flipH="1" flipV="1">
          <a:off x="6870587" y="4719298"/>
          <a:ext cx="711313" cy="3639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563219</xdr:colOff>
      <xdr:row>32</xdr:row>
      <xdr:rowOff>0</xdr:rowOff>
    </xdr:from>
    <xdr:to>
      <xdr:col>16</xdr:col>
      <xdr:colOff>1</xdr:colOff>
      <xdr:row>34</xdr:row>
      <xdr:rowOff>33130</xdr:rowOff>
    </xdr:to>
    <xdr:sp macro="" textlink="">
      <xdr:nvSpPr>
        <xdr:cNvPr id="106" name="文字方塊 105">
          <a:extLst>
            <a:ext uri="{FF2B5EF4-FFF2-40B4-BE49-F238E27FC236}">
              <a16:creationId xmlns:a16="http://schemas.microsoft.com/office/drawing/2014/main" id="{00000000-0008-0000-0000-00006A000000}"/>
            </a:ext>
          </a:extLst>
        </xdr:cNvPr>
        <xdr:cNvSpPr txBox="1"/>
      </xdr:nvSpPr>
      <xdr:spPr>
        <a:xfrm>
          <a:off x="5872371" y="7843630"/>
          <a:ext cx="3901108" cy="447261"/>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匯款人民幣至中國時為必填，常見選項如：個人跨境匯款、服務貿易、貨物貿易、資本項下跨境支付、慈善捐款</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等；亦可參閱下拉選單之選項。</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10</xdr:col>
      <xdr:colOff>801801</xdr:colOff>
      <xdr:row>42</xdr:row>
      <xdr:rowOff>202064</xdr:rowOff>
    </xdr:from>
    <xdr:to>
      <xdr:col>12</xdr:col>
      <xdr:colOff>850446</xdr:colOff>
      <xdr:row>43</xdr:row>
      <xdr:rowOff>209889</xdr:rowOff>
    </xdr:to>
    <xdr:sp macro="" textlink="">
      <xdr:nvSpPr>
        <xdr:cNvPr id="107" name="文字方塊 106">
          <a:extLst>
            <a:ext uri="{FF2B5EF4-FFF2-40B4-BE49-F238E27FC236}">
              <a16:creationId xmlns:a16="http://schemas.microsoft.com/office/drawing/2014/main" id="{00000000-0008-0000-0000-00006B000000}"/>
            </a:ext>
          </a:extLst>
        </xdr:cNvPr>
        <xdr:cNvSpPr txBox="1"/>
      </xdr:nvSpPr>
      <xdr:spPr>
        <a:xfrm>
          <a:off x="6142605" y="10415926"/>
          <a:ext cx="1826078" cy="2544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請填寫申請人及聯絡人相關資訊。</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178594</xdr:colOff>
      <xdr:row>41</xdr:row>
      <xdr:rowOff>34018</xdr:rowOff>
    </xdr:from>
    <xdr:to>
      <xdr:col>11</xdr:col>
      <xdr:colOff>362631</xdr:colOff>
      <xdr:row>42</xdr:row>
      <xdr:rowOff>202064</xdr:rowOff>
    </xdr:to>
    <xdr:cxnSp macro="">
      <xdr:nvCxnSpPr>
        <xdr:cNvPr id="97" name="直線單箭頭接點 96">
          <a:extLst>
            <a:ext uri="{FF2B5EF4-FFF2-40B4-BE49-F238E27FC236}">
              <a16:creationId xmlns:a16="http://schemas.microsoft.com/office/drawing/2014/main" id="{00000000-0008-0000-0000-000061000000}"/>
            </a:ext>
          </a:extLst>
        </xdr:cNvPr>
        <xdr:cNvCxnSpPr>
          <a:stCxn id="107" idx="0"/>
        </xdr:cNvCxnSpPr>
      </xdr:nvCxnSpPr>
      <xdr:spPr>
        <a:xfrm flipH="1" flipV="1">
          <a:off x="6871607" y="9924710"/>
          <a:ext cx="184037" cy="4912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1182120</xdr:colOff>
      <xdr:row>41</xdr:row>
      <xdr:rowOff>280647</xdr:rowOff>
    </xdr:from>
    <xdr:to>
      <xdr:col>11</xdr:col>
      <xdr:colOff>362631</xdr:colOff>
      <xdr:row>42</xdr:row>
      <xdr:rowOff>202064</xdr:rowOff>
    </xdr:to>
    <xdr:cxnSp macro="">
      <xdr:nvCxnSpPr>
        <xdr:cNvPr id="101" name="直線單箭頭接點 100">
          <a:extLst>
            <a:ext uri="{FF2B5EF4-FFF2-40B4-BE49-F238E27FC236}">
              <a16:creationId xmlns:a16="http://schemas.microsoft.com/office/drawing/2014/main" id="{00000000-0008-0000-0000-000065000000}"/>
            </a:ext>
          </a:extLst>
        </xdr:cNvPr>
        <xdr:cNvCxnSpPr>
          <a:stCxn id="107" idx="0"/>
        </xdr:cNvCxnSpPr>
      </xdr:nvCxnSpPr>
      <xdr:spPr>
        <a:xfrm flipH="1" flipV="1">
          <a:off x="6522924" y="10171339"/>
          <a:ext cx="532720" cy="2445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238125</xdr:colOff>
      <xdr:row>45</xdr:row>
      <xdr:rowOff>144576</xdr:rowOff>
    </xdr:from>
    <xdr:to>
      <xdr:col>13</xdr:col>
      <xdr:colOff>314665</xdr:colOff>
      <xdr:row>47</xdr:row>
      <xdr:rowOff>110559</xdr:rowOff>
    </xdr:to>
    <xdr:sp macro="" textlink="">
      <xdr:nvSpPr>
        <xdr:cNvPr id="112" name="文字方塊 111">
          <a:extLst>
            <a:ext uri="{FF2B5EF4-FFF2-40B4-BE49-F238E27FC236}">
              <a16:creationId xmlns:a16="http://schemas.microsoft.com/office/drawing/2014/main" id="{00000000-0008-0000-0000-000070000000}"/>
            </a:ext>
          </a:extLst>
        </xdr:cNvPr>
        <xdr:cNvSpPr txBox="1"/>
      </xdr:nvSpPr>
      <xdr:spPr>
        <a:xfrm>
          <a:off x="7356362" y="11242902"/>
          <a:ext cx="1343705" cy="416720"/>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請簽蓋於本行留存之交易授權原留印鑑</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10</xdr:col>
      <xdr:colOff>611642</xdr:colOff>
      <xdr:row>45</xdr:row>
      <xdr:rowOff>220435</xdr:rowOff>
    </xdr:from>
    <xdr:to>
      <xdr:col>11</xdr:col>
      <xdr:colOff>17010</xdr:colOff>
      <xdr:row>49</xdr:row>
      <xdr:rowOff>25512</xdr:rowOff>
    </xdr:to>
    <xdr:sp macro="" textlink="">
      <xdr:nvSpPr>
        <xdr:cNvPr id="113" name="文字方塊 112">
          <a:extLst>
            <a:ext uri="{FF2B5EF4-FFF2-40B4-BE49-F238E27FC236}">
              <a16:creationId xmlns:a16="http://schemas.microsoft.com/office/drawing/2014/main" id="{00000000-0008-0000-0000-000071000000}"/>
            </a:ext>
          </a:extLst>
        </xdr:cNvPr>
        <xdr:cNvSpPr txBox="1"/>
      </xdr:nvSpPr>
      <xdr:spPr>
        <a:xfrm>
          <a:off x="5952446" y="11318761"/>
          <a:ext cx="757577" cy="681037"/>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800" b="1">
              <a:solidFill>
                <a:srgbClr val="FF0000"/>
              </a:solidFill>
              <a:latin typeface="Times New Roman" panose="02020603050405020304" pitchFamily="18" charset="0"/>
              <a:ea typeface="標楷體" panose="03000509000000000000" pitchFamily="65" charset="-120"/>
              <a:cs typeface="Times New Roman" panose="02020603050405020304" pitchFamily="18" charset="0"/>
            </a:rPr>
            <a:t>印鑑</a:t>
          </a:r>
          <a:endParaRPr lang="en-US" altLang="zh-TW" sz="1800" b="1">
            <a:solidFill>
              <a:srgbClr val="FF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119063</xdr:colOff>
      <xdr:row>46</xdr:row>
      <xdr:rowOff>80793</xdr:rowOff>
    </xdr:from>
    <xdr:to>
      <xdr:col>12</xdr:col>
      <xdr:colOff>238125</xdr:colOff>
      <xdr:row>47</xdr:row>
      <xdr:rowOff>8504</xdr:rowOff>
    </xdr:to>
    <xdr:cxnSp macro="">
      <xdr:nvCxnSpPr>
        <xdr:cNvPr id="103" name="直線單箭頭接點 102">
          <a:extLst>
            <a:ext uri="{FF2B5EF4-FFF2-40B4-BE49-F238E27FC236}">
              <a16:creationId xmlns:a16="http://schemas.microsoft.com/office/drawing/2014/main" id="{00000000-0008-0000-0000-000067000000}"/>
            </a:ext>
          </a:extLst>
        </xdr:cNvPr>
        <xdr:cNvCxnSpPr>
          <a:stCxn id="112" idx="1"/>
        </xdr:cNvCxnSpPr>
      </xdr:nvCxnSpPr>
      <xdr:spPr>
        <a:xfrm flipH="1">
          <a:off x="6812076" y="11451262"/>
          <a:ext cx="544286" cy="1063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1002627</xdr:colOff>
      <xdr:row>53</xdr:row>
      <xdr:rowOff>156882</xdr:rowOff>
    </xdr:from>
    <xdr:to>
      <xdr:col>10</xdr:col>
      <xdr:colOff>470648</xdr:colOff>
      <xdr:row>55</xdr:row>
      <xdr:rowOff>103855</xdr:rowOff>
    </xdr:to>
    <xdr:sp macro="" textlink="">
      <xdr:nvSpPr>
        <xdr:cNvPr id="116" name="文字方塊 115">
          <a:extLst>
            <a:ext uri="{FF2B5EF4-FFF2-40B4-BE49-F238E27FC236}">
              <a16:creationId xmlns:a16="http://schemas.microsoft.com/office/drawing/2014/main" id="{00000000-0008-0000-0000-000074000000}"/>
            </a:ext>
          </a:extLst>
        </xdr:cNvPr>
        <xdr:cNvSpPr txBox="1"/>
      </xdr:nvSpPr>
      <xdr:spPr>
        <a:xfrm>
          <a:off x="4353186" y="12942794"/>
          <a:ext cx="1473874" cy="283149"/>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填寫本金</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扣款帳號</a:t>
          </a:r>
        </a:p>
      </xdr:txBody>
    </xdr:sp>
    <xdr:clientData/>
  </xdr:twoCellAnchor>
  <xdr:twoCellAnchor>
    <xdr:from>
      <xdr:col>10</xdr:col>
      <xdr:colOff>470648</xdr:colOff>
      <xdr:row>54</xdr:row>
      <xdr:rowOff>130369</xdr:rowOff>
    </xdr:from>
    <xdr:to>
      <xdr:col>10</xdr:col>
      <xdr:colOff>1277470</xdr:colOff>
      <xdr:row>56</xdr:row>
      <xdr:rowOff>100853</xdr:rowOff>
    </xdr:to>
    <xdr:cxnSp macro="">
      <xdr:nvCxnSpPr>
        <xdr:cNvPr id="105" name="直線單箭頭接點 104">
          <a:extLst>
            <a:ext uri="{FF2B5EF4-FFF2-40B4-BE49-F238E27FC236}">
              <a16:creationId xmlns:a16="http://schemas.microsoft.com/office/drawing/2014/main" id="{00000000-0008-0000-0000-000069000000}"/>
            </a:ext>
          </a:extLst>
        </xdr:cNvPr>
        <xdr:cNvCxnSpPr>
          <a:stCxn id="116" idx="3"/>
        </xdr:cNvCxnSpPr>
      </xdr:nvCxnSpPr>
      <xdr:spPr>
        <a:xfrm>
          <a:off x="5827060" y="13084369"/>
          <a:ext cx="806822" cy="3066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100853</xdr:colOff>
      <xdr:row>53</xdr:row>
      <xdr:rowOff>123264</xdr:rowOff>
    </xdr:from>
    <xdr:to>
      <xdr:col>7</xdr:col>
      <xdr:colOff>1002627</xdr:colOff>
      <xdr:row>54</xdr:row>
      <xdr:rowOff>130369</xdr:rowOff>
    </xdr:to>
    <xdr:cxnSp macro="">
      <xdr:nvCxnSpPr>
        <xdr:cNvPr id="109" name="直線單箭頭接點 108">
          <a:extLst>
            <a:ext uri="{FF2B5EF4-FFF2-40B4-BE49-F238E27FC236}">
              <a16:creationId xmlns:a16="http://schemas.microsoft.com/office/drawing/2014/main" id="{00000000-0008-0000-0000-00006D000000}"/>
            </a:ext>
          </a:extLst>
        </xdr:cNvPr>
        <xdr:cNvCxnSpPr>
          <a:stCxn id="116" idx="1"/>
        </xdr:cNvCxnSpPr>
      </xdr:nvCxnSpPr>
      <xdr:spPr>
        <a:xfrm flipH="1" flipV="1">
          <a:off x="1949824" y="12909176"/>
          <a:ext cx="2403362" cy="1751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56030</xdr:colOff>
      <xdr:row>55</xdr:row>
      <xdr:rowOff>124946</xdr:rowOff>
    </xdr:from>
    <xdr:to>
      <xdr:col>12</xdr:col>
      <xdr:colOff>674034</xdr:colOff>
      <xdr:row>57</xdr:row>
      <xdr:rowOff>64994</xdr:rowOff>
    </xdr:to>
    <xdr:sp macro="" textlink="">
      <xdr:nvSpPr>
        <xdr:cNvPr id="123" name="矩形 122">
          <a:extLst>
            <a:ext uri="{FF2B5EF4-FFF2-40B4-BE49-F238E27FC236}">
              <a16:creationId xmlns:a16="http://schemas.microsoft.com/office/drawing/2014/main" id="{00000000-0008-0000-0000-00007B000000}"/>
            </a:ext>
          </a:extLst>
        </xdr:cNvPr>
        <xdr:cNvSpPr/>
      </xdr:nvSpPr>
      <xdr:spPr>
        <a:xfrm>
          <a:off x="7194177" y="13247034"/>
          <a:ext cx="618004"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100" b="1">
              <a:solidFill>
                <a:srgbClr val="0000FF"/>
              </a:solidFill>
            </a:rPr>
            <a:t>同</a:t>
          </a:r>
          <a:r>
            <a:rPr lang="en-US" altLang="zh-TW" sz="1100" b="1">
              <a:solidFill>
                <a:srgbClr val="0000FF"/>
              </a:solidFill>
            </a:rPr>
            <a:t>E</a:t>
          </a:r>
          <a:r>
            <a:rPr lang="zh-TW" altLang="en-US" sz="1100" b="1">
              <a:solidFill>
                <a:srgbClr val="0000FF"/>
              </a:solidFill>
            </a:rPr>
            <a:t>欄</a:t>
          </a:r>
        </a:p>
      </xdr:txBody>
    </xdr:sp>
    <xdr:clientData/>
  </xdr:twoCellAnchor>
  <xdr:twoCellAnchor>
    <xdr:from>
      <xdr:col>2</xdr:col>
      <xdr:colOff>421342</xdr:colOff>
      <xdr:row>52</xdr:row>
      <xdr:rowOff>109258</xdr:rowOff>
    </xdr:from>
    <xdr:to>
      <xdr:col>2</xdr:col>
      <xdr:colOff>1039346</xdr:colOff>
      <xdr:row>54</xdr:row>
      <xdr:rowOff>49307</xdr:rowOff>
    </xdr:to>
    <xdr:sp macro="" textlink="">
      <xdr:nvSpPr>
        <xdr:cNvPr id="124" name="矩形 123">
          <a:extLst>
            <a:ext uri="{FF2B5EF4-FFF2-40B4-BE49-F238E27FC236}">
              <a16:creationId xmlns:a16="http://schemas.microsoft.com/office/drawing/2014/main" id="{00000000-0008-0000-0000-00007C000000}"/>
            </a:ext>
          </a:extLst>
        </xdr:cNvPr>
        <xdr:cNvSpPr/>
      </xdr:nvSpPr>
      <xdr:spPr>
        <a:xfrm>
          <a:off x="835960" y="12727082"/>
          <a:ext cx="618004"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100" b="1">
              <a:solidFill>
                <a:srgbClr val="0000FF"/>
              </a:solidFill>
            </a:rPr>
            <a:t>同</a:t>
          </a:r>
          <a:r>
            <a:rPr lang="en-US" altLang="zh-TW" sz="1100" b="1">
              <a:solidFill>
                <a:srgbClr val="0000FF"/>
              </a:solidFill>
            </a:rPr>
            <a:t>E</a:t>
          </a:r>
          <a:r>
            <a:rPr lang="zh-TW" altLang="en-US" sz="1100" b="1">
              <a:solidFill>
                <a:srgbClr val="0000FF"/>
              </a:solidFill>
            </a:rPr>
            <a:t>欄</a:t>
          </a:r>
        </a:p>
      </xdr:txBody>
    </xdr:sp>
    <xdr:clientData/>
  </xdr:twoCellAnchor>
  <xdr:twoCellAnchor>
    <xdr:from>
      <xdr:col>2</xdr:col>
      <xdr:colOff>1399936</xdr:colOff>
      <xdr:row>66</xdr:row>
      <xdr:rowOff>173886</xdr:rowOff>
    </xdr:from>
    <xdr:to>
      <xdr:col>11</xdr:col>
      <xdr:colOff>66675</xdr:colOff>
      <xdr:row>67</xdr:row>
      <xdr:rowOff>269329</xdr:rowOff>
    </xdr:to>
    <xdr:sp macro="" textlink="">
      <xdr:nvSpPr>
        <xdr:cNvPr id="125" name="文字方塊 124">
          <a:extLst>
            <a:ext uri="{FF2B5EF4-FFF2-40B4-BE49-F238E27FC236}">
              <a16:creationId xmlns:a16="http://schemas.microsoft.com/office/drawing/2014/main" id="{00000000-0008-0000-0000-00007D000000}"/>
            </a:ext>
          </a:extLst>
        </xdr:cNvPr>
        <xdr:cNvSpPr txBox="1"/>
      </xdr:nvSpPr>
      <xdr:spPr>
        <a:xfrm>
          <a:off x="1819036" y="14823336"/>
          <a:ext cx="4905614" cy="304993"/>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105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顧客應於申請交易前閱讀及留存此頁「聲明及注意事項」，交易申請時無須提供。</a:t>
          </a:r>
        </a:p>
      </xdr:txBody>
    </xdr:sp>
    <xdr:clientData/>
  </xdr:twoCellAnchor>
  <xdr:twoCellAnchor>
    <xdr:from>
      <xdr:col>2</xdr:col>
      <xdr:colOff>9525</xdr:colOff>
      <xdr:row>27</xdr:row>
      <xdr:rowOff>1</xdr:rowOff>
    </xdr:from>
    <xdr:to>
      <xdr:col>7</xdr:col>
      <xdr:colOff>1261856</xdr:colOff>
      <xdr:row>28</xdr:row>
      <xdr:rowOff>28575</xdr:rowOff>
    </xdr:to>
    <xdr:sp macro="" textlink="">
      <xdr:nvSpPr>
        <xdr:cNvPr id="29" name="矩形 28">
          <a:extLst>
            <a:ext uri="{FF2B5EF4-FFF2-40B4-BE49-F238E27FC236}">
              <a16:creationId xmlns:a16="http://schemas.microsoft.com/office/drawing/2014/main" id="{8CF6523C-9423-EBCE-9EAF-31F8867E2A56}"/>
            </a:ext>
          </a:extLst>
        </xdr:cNvPr>
        <xdr:cNvSpPr/>
      </xdr:nvSpPr>
      <xdr:spPr>
        <a:xfrm>
          <a:off x="428625" y="6572251"/>
          <a:ext cx="4157456" cy="219074"/>
        </a:xfrm>
        <a:prstGeom prst="rect">
          <a:avLst/>
        </a:prstGeom>
        <a:noFill/>
        <a:ln w="19050">
          <a:solidFill>
            <a:srgbClr val="FF05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10</xdr:col>
      <xdr:colOff>115957</xdr:colOff>
      <xdr:row>31</xdr:row>
      <xdr:rowOff>207065</xdr:rowOff>
    </xdr:from>
    <xdr:to>
      <xdr:col>10</xdr:col>
      <xdr:colOff>563219</xdr:colOff>
      <xdr:row>33</xdr:row>
      <xdr:rowOff>16565</xdr:rowOff>
    </xdr:to>
    <xdr:cxnSp macro="">
      <xdr:nvCxnSpPr>
        <xdr:cNvPr id="68" name="直線單箭頭接點 67">
          <a:extLst>
            <a:ext uri="{FF2B5EF4-FFF2-40B4-BE49-F238E27FC236}">
              <a16:creationId xmlns:a16="http://schemas.microsoft.com/office/drawing/2014/main" id="{00000000-0008-0000-0000-00005A000000}"/>
            </a:ext>
          </a:extLst>
        </xdr:cNvPr>
        <xdr:cNvCxnSpPr>
          <a:stCxn id="106" idx="1"/>
        </xdr:cNvCxnSpPr>
      </xdr:nvCxnSpPr>
      <xdr:spPr>
        <a:xfrm flipH="1" flipV="1">
          <a:off x="5425109" y="7644848"/>
          <a:ext cx="447262" cy="4224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219075</xdr:colOff>
          <xdr:row>8</xdr:row>
          <xdr:rowOff>76200</xdr:rowOff>
        </xdr:from>
        <xdr:to>
          <xdr:col>15</xdr:col>
          <xdr:colOff>333375</xdr:colOff>
          <xdr:row>8</xdr:row>
          <xdr:rowOff>238125</xdr:rowOff>
        </xdr:to>
        <xdr:sp macro="" textlink="">
          <xdr:nvSpPr>
            <xdr:cNvPr id="4113" name="Group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13</xdr:col>
      <xdr:colOff>149088</xdr:colOff>
      <xdr:row>8</xdr:row>
      <xdr:rowOff>16328</xdr:rowOff>
    </xdr:from>
    <xdr:to>
      <xdr:col>17</xdr:col>
      <xdr:colOff>1</xdr:colOff>
      <xdr:row>9</xdr:row>
      <xdr:rowOff>0</xdr:rowOff>
    </xdr:to>
    <xdr:sp macro="" textlink="">
      <xdr:nvSpPr>
        <xdr:cNvPr id="3" name="矩形 2">
          <a:extLst>
            <a:ext uri="{FF2B5EF4-FFF2-40B4-BE49-F238E27FC236}">
              <a16:creationId xmlns:a16="http://schemas.microsoft.com/office/drawing/2014/main" id="{00000000-0008-0000-0100-000003000000}"/>
            </a:ext>
          </a:extLst>
        </xdr:cNvPr>
        <xdr:cNvSpPr/>
      </xdr:nvSpPr>
      <xdr:spPr>
        <a:xfrm>
          <a:off x="8553069" y="1320520"/>
          <a:ext cx="1418874" cy="2694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142875</xdr:colOff>
      <xdr:row>6</xdr:row>
      <xdr:rowOff>15875</xdr:rowOff>
    </xdr:from>
    <xdr:to>
      <xdr:col>15</xdr:col>
      <xdr:colOff>285750</xdr:colOff>
      <xdr:row>8</xdr:row>
      <xdr:rowOff>22225</xdr:rowOff>
    </xdr:to>
    <xdr:sp macro="" textlink="">
      <xdr:nvSpPr>
        <xdr:cNvPr id="2" name="文字方塊 1">
          <a:extLst>
            <a:ext uri="{FF2B5EF4-FFF2-40B4-BE49-F238E27FC236}">
              <a16:creationId xmlns:a16="http://schemas.microsoft.com/office/drawing/2014/main" id="{00000000-0008-0000-0100-000002000000}"/>
            </a:ext>
          </a:extLst>
        </xdr:cNvPr>
        <xdr:cNvSpPr txBox="1"/>
      </xdr:nvSpPr>
      <xdr:spPr>
        <a:xfrm>
          <a:off x="6838950" y="1063625"/>
          <a:ext cx="29337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本次為重新傳真</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補件</a:t>
          </a:r>
          <a:r>
            <a:rPr lang="en-US" altLang="zh-TW" sz="1100" b="1">
              <a:solidFill>
                <a:sysClr val="windowText" lastClr="000000"/>
              </a:solidFill>
              <a:latin typeface="標楷體" panose="03000509000000000000" pitchFamily="65" charset="-120"/>
              <a:ea typeface="標楷體" panose="03000509000000000000" pitchFamily="65" charset="-120"/>
            </a:rPr>
            <a:t>)</a:t>
          </a:r>
          <a:endParaRPr lang="zh-TW" altLang="en-US" sz="1100" b="1">
            <a:solidFill>
              <a:sysClr val="windowText" lastClr="000000"/>
            </a:solidFill>
            <a:latin typeface="標楷體" panose="03000509000000000000" pitchFamily="65" charset="-120"/>
            <a:ea typeface="標楷體" panose="03000509000000000000" pitchFamily="65" charset="-120"/>
          </a:endParaRPr>
        </a:p>
      </xdr:txBody>
    </xdr:sp>
    <xdr:clientData/>
  </xdr:twoCellAnchor>
  <mc:AlternateContent xmlns:mc="http://schemas.openxmlformats.org/markup-compatibility/2006">
    <mc:Choice xmlns:a14="http://schemas.microsoft.com/office/drawing/2010/main" Requires="a14">
      <xdr:twoCellAnchor editAs="oneCell">
        <xdr:from>
          <xdr:col>10</xdr:col>
          <xdr:colOff>1666875</xdr:colOff>
          <xdr:row>6</xdr:row>
          <xdr:rowOff>28575</xdr:rowOff>
        </xdr:from>
        <xdr:to>
          <xdr:col>12</xdr:col>
          <xdr:colOff>952500</xdr:colOff>
          <xdr:row>8</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xdr:row>
      <xdr:rowOff>228599</xdr:rowOff>
    </xdr:from>
    <xdr:to>
      <xdr:col>0</xdr:col>
      <xdr:colOff>228600</xdr:colOff>
      <xdr:row>23</xdr:row>
      <xdr:rowOff>66675</xdr:rowOff>
    </xdr:to>
    <xdr:sp macro="" textlink="">
      <xdr:nvSpPr>
        <xdr:cNvPr id="4" name="文字方塊 3">
          <a:extLst>
            <a:ext uri="{FF2B5EF4-FFF2-40B4-BE49-F238E27FC236}">
              <a16:creationId xmlns:a16="http://schemas.microsoft.com/office/drawing/2014/main" id="{00000000-0008-0000-0100-000004000000}"/>
            </a:ext>
          </a:extLst>
        </xdr:cNvPr>
        <xdr:cNvSpPr txBox="1"/>
      </xdr:nvSpPr>
      <xdr:spPr>
        <a:xfrm>
          <a:off x="0" y="1523999"/>
          <a:ext cx="228600" cy="408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TW" sz="1050">
              <a:solidFill>
                <a:srgbClr val="FF0000"/>
              </a:solidFill>
              <a:latin typeface="標楷體" panose="03000509000000000000" pitchFamily="65" charset="-120"/>
              <a:ea typeface="標楷體" panose="03000509000000000000" pitchFamily="65" charset="-120"/>
            </a:rPr>
            <a:t>※</a:t>
          </a:r>
        </a:p>
        <a:p>
          <a:pPr algn="l"/>
          <a:r>
            <a:rPr lang="zh-TW" altLang="en-US" sz="1050">
              <a:solidFill>
                <a:srgbClr val="FF0000"/>
              </a:solidFill>
              <a:latin typeface="標楷體" panose="03000509000000000000" pitchFamily="65" charset="-120"/>
              <a:ea typeface="標楷體" panose="03000509000000000000" pitchFamily="65" charset="-120"/>
            </a:rPr>
            <a:t>紅色欄內由銀行填寫</a:t>
          </a:r>
          <a:endParaRPr lang="en-US" altLang="zh-TW" sz="1050">
            <a:solidFill>
              <a:srgbClr val="FF0000"/>
            </a:solidFill>
            <a:latin typeface="標楷體" panose="03000509000000000000" pitchFamily="65" charset="-120"/>
            <a:ea typeface="標楷體" panose="03000509000000000000" pitchFamily="65" charset="-120"/>
          </a:endParaRPr>
        </a:p>
        <a:p>
          <a:pPr algn="l"/>
          <a:r>
            <a:rPr lang="zh-TW" altLang="en-US" sz="1050">
              <a:solidFill>
                <a:srgbClr val="FF0000"/>
              </a:solidFill>
              <a:latin typeface="標楷體" panose="03000509000000000000" pitchFamily="65" charset="-120"/>
              <a:ea typeface="標楷體" panose="03000509000000000000" pitchFamily="65" charset="-120"/>
            </a:rPr>
            <a:t>或經議價後填寫</a:t>
          </a:r>
          <a:endParaRPr lang="en-US" altLang="zh-TW" sz="1050">
            <a:solidFill>
              <a:srgbClr val="FF0000"/>
            </a:solidFill>
            <a:latin typeface="標楷體" panose="03000509000000000000" pitchFamily="65" charset="-120"/>
            <a:ea typeface="標楷體" panose="03000509000000000000" pitchFamily="65" charset="-120"/>
          </a:endParaRPr>
        </a:p>
        <a:p>
          <a:pPr algn="l"/>
          <a:endParaRPr lang="en-US" altLang="zh-TW" sz="1050">
            <a:solidFill>
              <a:srgbClr val="FF0000"/>
            </a:solidFill>
            <a:latin typeface="標楷體" panose="03000509000000000000" pitchFamily="65" charset="-120"/>
            <a:ea typeface="標楷體" panose="03000509000000000000" pitchFamily="65" charset="-120"/>
          </a:endParaRPr>
        </a:p>
      </xdr:txBody>
    </xdr:sp>
    <xdr:clientData/>
  </xdr:twoCellAnchor>
  <xdr:twoCellAnchor>
    <xdr:from>
      <xdr:col>14</xdr:col>
      <xdr:colOff>489493</xdr:colOff>
      <xdr:row>8</xdr:row>
      <xdr:rowOff>26703</xdr:rowOff>
    </xdr:from>
    <xdr:to>
      <xdr:col>15</xdr:col>
      <xdr:colOff>281608</xdr:colOff>
      <xdr:row>9</xdr:row>
      <xdr:rowOff>55278</xdr:rowOff>
    </xdr:to>
    <xdr:sp macro="" textlink="">
      <xdr:nvSpPr>
        <xdr:cNvPr id="5" name="文字方塊 4">
          <a:extLst>
            <a:ext uri="{FF2B5EF4-FFF2-40B4-BE49-F238E27FC236}">
              <a16:creationId xmlns:a16="http://schemas.microsoft.com/office/drawing/2014/main" id="{00000000-0008-0000-0100-000005000000}"/>
            </a:ext>
          </a:extLst>
        </xdr:cNvPr>
        <xdr:cNvSpPr txBox="1"/>
      </xdr:nvSpPr>
      <xdr:spPr>
        <a:xfrm>
          <a:off x="9490618" y="1322103"/>
          <a:ext cx="27789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否</a:t>
          </a:r>
        </a:p>
      </xdr:txBody>
    </xdr:sp>
    <xdr:clientData/>
  </xdr:twoCellAnchor>
  <xdr:twoCellAnchor>
    <xdr:from>
      <xdr:col>13</xdr:col>
      <xdr:colOff>381518</xdr:colOff>
      <xdr:row>8</xdr:row>
      <xdr:rowOff>38100</xdr:rowOff>
    </xdr:from>
    <xdr:to>
      <xdr:col>14</xdr:col>
      <xdr:colOff>195071</xdr:colOff>
      <xdr:row>9</xdr:row>
      <xdr:rowOff>66675</xdr:rowOff>
    </xdr:to>
    <xdr:sp macro="" textlink="">
      <xdr:nvSpPr>
        <xdr:cNvPr id="6" name="文字方塊 5">
          <a:extLst>
            <a:ext uri="{FF2B5EF4-FFF2-40B4-BE49-F238E27FC236}">
              <a16:creationId xmlns:a16="http://schemas.microsoft.com/office/drawing/2014/main" id="{00000000-0008-0000-0100-000006000000}"/>
            </a:ext>
          </a:extLst>
        </xdr:cNvPr>
        <xdr:cNvSpPr txBox="1"/>
      </xdr:nvSpPr>
      <xdr:spPr>
        <a:xfrm>
          <a:off x="8773043" y="1333500"/>
          <a:ext cx="44220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是</a:t>
          </a:r>
        </a:p>
      </xdr:txBody>
    </xdr:sp>
    <xdr:clientData/>
  </xdr:twoCellAnchor>
  <xdr:twoCellAnchor>
    <xdr:from>
      <xdr:col>0</xdr:col>
      <xdr:colOff>273080</xdr:colOff>
      <xdr:row>8</xdr:row>
      <xdr:rowOff>38114</xdr:rowOff>
    </xdr:from>
    <xdr:to>
      <xdr:col>11</xdr:col>
      <xdr:colOff>0</xdr:colOff>
      <xdr:row>8</xdr:row>
      <xdr:rowOff>257714</xdr:rowOff>
    </xdr:to>
    <xdr:sp macro="" textlink="">
      <xdr:nvSpPr>
        <xdr:cNvPr id="7" name="矩形 6">
          <a:extLst>
            <a:ext uri="{FF2B5EF4-FFF2-40B4-BE49-F238E27FC236}">
              <a16:creationId xmlns:a16="http://schemas.microsoft.com/office/drawing/2014/main" id="{00000000-0008-0000-0100-000007000000}"/>
            </a:ext>
          </a:extLst>
        </xdr:cNvPr>
        <xdr:cNvSpPr/>
      </xdr:nvSpPr>
      <xdr:spPr>
        <a:xfrm>
          <a:off x="234980" y="1333514"/>
          <a:ext cx="6461095" cy="219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113028</xdr:colOff>
      <xdr:row>8</xdr:row>
      <xdr:rowOff>16329</xdr:rowOff>
    </xdr:from>
    <xdr:to>
      <xdr:col>3</xdr:col>
      <xdr:colOff>380999</xdr:colOff>
      <xdr:row>8</xdr:row>
      <xdr:rowOff>262618</xdr:rowOff>
    </xdr:to>
    <xdr:sp macro="" textlink="">
      <xdr:nvSpPr>
        <xdr:cNvPr id="8" name="文字方塊 7">
          <a:extLst>
            <a:ext uri="{FF2B5EF4-FFF2-40B4-BE49-F238E27FC236}">
              <a16:creationId xmlns:a16="http://schemas.microsoft.com/office/drawing/2014/main" id="{00000000-0008-0000-0100-000008000000}"/>
            </a:ext>
          </a:extLst>
        </xdr:cNvPr>
        <xdr:cNvSpPr txBox="1"/>
      </xdr:nvSpPr>
      <xdr:spPr>
        <a:xfrm flipH="1">
          <a:off x="532128" y="1311729"/>
          <a:ext cx="1696721"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電匯</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Remittance</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3</xdr:col>
      <xdr:colOff>286269</xdr:colOff>
      <xdr:row>8</xdr:row>
      <xdr:rowOff>10886</xdr:rowOff>
    </xdr:from>
    <xdr:to>
      <xdr:col>9</xdr:col>
      <xdr:colOff>8880</xdr:colOff>
      <xdr:row>8</xdr:row>
      <xdr:rowOff>268061</xdr:rowOff>
    </xdr:to>
    <xdr:sp macro="" textlink="">
      <xdr:nvSpPr>
        <xdr:cNvPr id="9" name="文字方塊 8">
          <a:extLst>
            <a:ext uri="{FF2B5EF4-FFF2-40B4-BE49-F238E27FC236}">
              <a16:creationId xmlns:a16="http://schemas.microsoft.com/office/drawing/2014/main" id="{00000000-0008-0000-0100-000009000000}"/>
            </a:ext>
          </a:extLst>
        </xdr:cNvPr>
        <xdr:cNvSpPr txBox="1"/>
      </xdr:nvSpPr>
      <xdr:spPr>
        <a:xfrm>
          <a:off x="2134119" y="1306286"/>
          <a:ext cx="306588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轉帳</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含同戶名各幣轉</a:t>
          </a:r>
          <a:r>
            <a:rPr lang="en-US" altLang="zh-TW" sz="1100" b="1">
              <a:solidFill>
                <a:sysClr val="windowText" lastClr="000000"/>
              </a:solidFill>
              <a:latin typeface="標楷體" panose="03000509000000000000" pitchFamily="65" charset="-120"/>
              <a:ea typeface="標楷體" panose="03000509000000000000" pitchFamily="65" charset="-120"/>
            </a:rPr>
            <a:t>)</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Book Transfer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8</xdr:row>
          <xdr:rowOff>47625</xdr:rowOff>
        </xdr:from>
        <xdr:to>
          <xdr:col>2</xdr:col>
          <xdr:colOff>1181100</xdr:colOff>
          <xdr:row>8</xdr:row>
          <xdr:rowOff>228600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47625</xdr:rowOff>
        </xdr:from>
        <xdr:to>
          <xdr:col>8</xdr:col>
          <xdr:colOff>180975</xdr:colOff>
          <xdr:row>8</xdr:row>
          <xdr:rowOff>228600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8</xdr:row>
          <xdr:rowOff>76200</xdr:rowOff>
        </xdr:from>
        <xdr:to>
          <xdr:col>14</xdr:col>
          <xdr:colOff>142875</xdr:colOff>
          <xdr:row>8</xdr:row>
          <xdr:rowOff>257175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209041</xdr:colOff>
      <xdr:row>8</xdr:row>
      <xdr:rowOff>6871</xdr:rowOff>
    </xdr:from>
    <xdr:to>
      <xdr:col>10</xdr:col>
      <xdr:colOff>1680481</xdr:colOff>
      <xdr:row>8</xdr:row>
      <xdr:rowOff>264046</xdr:rowOff>
    </xdr:to>
    <xdr:sp macro="" textlink="">
      <xdr:nvSpPr>
        <xdr:cNvPr id="13" name="文字方塊 12">
          <a:extLst>
            <a:ext uri="{FF2B5EF4-FFF2-40B4-BE49-F238E27FC236}">
              <a16:creationId xmlns:a16="http://schemas.microsoft.com/office/drawing/2014/main" id="{00000000-0008-0000-0100-00000D000000}"/>
            </a:ext>
          </a:extLst>
        </xdr:cNvPr>
        <xdr:cNvSpPr txBox="1"/>
      </xdr:nvSpPr>
      <xdr:spPr>
        <a:xfrm>
          <a:off x="4847716" y="1302271"/>
          <a:ext cx="185244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銀行本票</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Cashier's Order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45</xdr:row>
          <xdr:rowOff>28575</xdr:rowOff>
        </xdr:from>
        <xdr:to>
          <xdr:col>2</xdr:col>
          <xdr:colOff>1209675</xdr:colOff>
          <xdr:row>46</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66675</xdr:rowOff>
        </xdr:from>
        <xdr:to>
          <xdr:col>10</xdr:col>
          <xdr:colOff>914400</xdr:colOff>
          <xdr:row>8</xdr:row>
          <xdr:rowOff>228600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8</xdr:row>
          <xdr:rowOff>66675</xdr:rowOff>
        </xdr:from>
        <xdr:to>
          <xdr:col>15</xdr:col>
          <xdr:colOff>295275</xdr:colOff>
          <xdr:row>8</xdr:row>
          <xdr:rowOff>257175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78442</xdr:colOff>
      <xdr:row>0</xdr:row>
      <xdr:rowOff>44824</xdr:rowOff>
    </xdr:from>
    <xdr:to>
      <xdr:col>10</xdr:col>
      <xdr:colOff>874059</xdr:colOff>
      <xdr:row>2</xdr:row>
      <xdr:rowOff>263669</xdr:rowOff>
    </xdr:to>
    <xdr:pic>
      <xdr:nvPicPr>
        <xdr:cNvPr id="17" name="圖片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44824"/>
          <a:ext cx="6139142" cy="580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1209675</xdr:colOff>
          <xdr:row>37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142875</xdr:colOff>
      <xdr:row>7</xdr:row>
      <xdr:rowOff>200024</xdr:rowOff>
    </xdr:from>
    <xdr:to>
      <xdr:col>7</xdr:col>
      <xdr:colOff>1255059</xdr:colOff>
      <xdr:row>8</xdr:row>
      <xdr:rowOff>268941</xdr:rowOff>
    </xdr:to>
    <xdr:sp macro="" textlink="">
      <xdr:nvSpPr>
        <xdr:cNvPr id="19" name="矩形 18">
          <a:extLst>
            <a:ext uri="{FF2B5EF4-FFF2-40B4-BE49-F238E27FC236}">
              <a16:creationId xmlns:a16="http://schemas.microsoft.com/office/drawing/2014/main" id="{00000000-0008-0000-0100-000013000000}"/>
            </a:ext>
          </a:extLst>
        </xdr:cNvPr>
        <xdr:cNvSpPr/>
      </xdr:nvSpPr>
      <xdr:spPr>
        <a:xfrm>
          <a:off x="1991846" y="1275789"/>
          <a:ext cx="2613772" cy="28182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600075</xdr:colOff>
      <xdr:row>10</xdr:row>
      <xdr:rowOff>47625</xdr:rowOff>
    </xdr:from>
    <xdr:to>
      <xdr:col>2</xdr:col>
      <xdr:colOff>1066800</xdr:colOff>
      <xdr:row>10</xdr:row>
      <xdr:rowOff>323850</xdr:rowOff>
    </xdr:to>
    <xdr:sp macro="" textlink="">
      <xdr:nvSpPr>
        <xdr:cNvPr id="20" name="矩形 19">
          <a:extLst>
            <a:ext uri="{FF2B5EF4-FFF2-40B4-BE49-F238E27FC236}">
              <a16:creationId xmlns:a16="http://schemas.microsoft.com/office/drawing/2014/main" id="{00000000-0008-0000-0100-000014000000}"/>
            </a:ext>
          </a:extLst>
        </xdr:cNvPr>
        <xdr:cNvSpPr/>
      </xdr:nvSpPr>
      <xdr:spPr>
        <a:xfrm>
          <a:off x="1019175" y="197167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A</a:t>
          </a:r>
          <a:r>
            <a:rPr lang="zh-TW" altLang="en-US" sz="1100" b="1">
              <a:solidFill>
                <a:srgbClr val="0000FF"/>
              </a:solidFill>
            </a:rPr>
            <a:t>欄</a:t>
          </a:r>
        </a:p>
      </xdr:txBody>
    </xdr:sp>
    <xdr:clientData/>
  </xdr:twoCellAnchor>
  <xdr:twoCellAnchor>
    <xdr:from>
      <xdr:col>2</xdr:col>
      <xdr:colOff>638175</xdr:colOff>
      <xdr:row>12</xdr:row>
      <xdr:rowOff>47625</xdr:rowOff>
    </xdr:from>
    <xdr:to>
      <xdr:col>2</xdr:col>
      <xdr:colOff>1104900</xdr:colOff>
      <xdr:row>12</xdr:row>
      <xdr:rowOff>323850</xdr:rowOff>
    </xdr:to>
    <xdr:sp macro="" textlink="">
      <xdr:nvSpPr>
        <xdr:cNvPr id="21" name="矩形 20">
          <a:extLst>
            <a:ext uri="{FF2B5EF4-FFF2-40B4-BE49-F238E27FC236}">
              <a16:creationId xmlns:a16="http://schemas.microsoft.com/office/drawing/2014/main" id="{00000000-0008-0000-0100-000015000000}"/>
            </a:ext>
          </a:extLst>
        </xdr:cNvPr>
        <xdr:cNvSpPr/>
      </xdr:nvSpPr>
      <xdr:spPr>
        <a:xfrm>
          <a:off x="1057275" y="2533650"/>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B</a:t>
          </a:r>
          <a:r>
            <a:rPr lang="zh-TW" altLang="en-US" sz="1100" b="1">
              <a:solidFill>
                <a:srgbClr val="0000FF"/>
              </a:solidFill>
            </a:rPr>
            <a:t>欄</a:t>
          </a:r>
        </a:p>
      </xdr:txBody>
    </xdr:sp>
    <xdr:clientData/>
  </xdr:twoCellAnchor>
  <xdr:twoCellAnchor>
    <xdr:from>
      <xdr:col>7</xdr:col>
      <xdr:colOff>276225</xdr:colOff>
      <xdr:row>10</xdr:row>
      <xdr:rowOff>28575</xdr:rowOff>
    </xdr:from>
    <xdr:to>
      <xdr:col>7</xdr:col>
      <xdr:colOff>742950</xdr:colOff>
      <xdr:row>10</xdr:row>
      <xdr:rowOff>304800</xdr:rowOff>
    </xdr:to>
    <xdr:sp macro="" textlink="">
      <xdr:nvSpPr>
        <xdr:cNvPr id="22" name="矩形 21">
          <a:extLst>
            <a:ext uri="{FF2B5EF4-FFF2-40B4-BE49-F238E27FC236}">
              <a16:creationId xmlns:a16="http://schemas.microsoft.com/office/drawing/2014/main" id="{00000000-0008-0000-0100-000016000000}"/>
            </a:ext>
          </a:extLst>
        </xdr:cNvPr>
        <xdr:cNvSpPr/>
      </xdr:nvSpPr>
      <xdr:spPr>
        <a:xfrm>
          <a:off x="3619500" y="195262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C</a:t>
          </a:r>
          <a:r>
            <a:rPr lang="zh-TW" altLang="en-US" sz="1100" b="1">
              <a:solidFill>
                <a:srgbClr val="0000FF"/>
              </a:solidFill>
            </a:rPr>
            <a:t>欄</a:t>
          </a:r>
        </a:p>
      </xdr:txBody>
    </xdr:sp>
    <xdr:clientData/>
  </xdr:twoCellAnchor>
  <xdr:twoCellAnchor>
    <xdr:from>
      <xdr:col>7</xdr:col>
      <xdr:colOff>285750</xdr:colOff>
      <xdr:row>12</xdr:row>
      <xdr:rowOff>28575</xdr:rowOff>
    </xdr:from>
    <xdr:to>
      <xdr:col>7</xdr:col>
      <xdr:colOff>752475</xdr:colOff>
      <xdr:row>12</xdr:row>
      <xdr:rowOff>304800</xdr:rowOff>
    </xdr:to>
    <xdr:sp macro="" textlink="">
      <xdr:nvSpPr>
        <xdr:cNvPr id="23" name="矩形 22">
          <a:extLst>
            <a:ext uri="{FF2B5EF4-FFF2-40B4-BE49-F238E27FC236}">
              <a16:creationId xmlns:a16="http://schemas.microsoft.com/office/drawing/2014/main" id="{00000000-0008-0000-0100-000017000000}"/>
            </a:ext>
          </a:extLst>
        </xdr:cNvPr>
        <xdr:cNvSpPr/>
      </xdr:nvSpPr>
      <xdr:spPr>
        <a:xfrm>
          <a:off x="3629025" y="2514600"/>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D</a:t>
          </a:r>
          <a:r>
            <a:rPr lang="zh-TW" altLang="en-US" sz="1100" b="1">
              <a:solidFill>
                <a:srgbClr val="0000FF"/>
              </a:solidFill>
            </a:rPr>
            <a:t>欄</a:t>
          </a:r>
        </a:p>
      </xdr:txBody>
    </xdr:sp>
    <xdr:clientData/>
  </xdr:twoCellAnchor>
  <xdr:twoCellAnchor>
    <xdr:from>
      <xdr:col>2</xdr:col>
      <xdr:colOff>628650</xdr:colOff>
      <xdr:row>16</xdr:row>
      <xdr:rowOff>19050</xdr:rowOff>
    </xdr:from>
    <xdr:to>
      <xdr:col>2</xdr:col>
      <xdr:colOff>1095375</xdr:colOff>
      <xdr:row>16</xdr:row>
      <xdr:rowOff>295275</xdr:rowOff>
    </xdr:to>
    <xdr:sp macro="" textlink="">
      <xdr:nvSpPr>
        <xdr:cNvPr id="24" name="矩形 23">
          <a:extLst>
            <a:ext uri="{FF2B5EF4-FFF2-40B4-BE49-F238E27FC236}">
              <a16:creationId xmlns:a16="http://schemas.microsoft.com/office/drawing/2014/main" id="{00000000-0008-0000-0100-000018000000}"/>
            </a:ext>
          </a:extLst>
        </xdr:cNvPr>
        <xdr:cNvSpPr/>
      </xdr:nvSpPr>
      <xdr:spPr>
        <a:xfrm>
          <a:off x="1047750" y="360997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E</a:t>
          </a:r>
          <a:r>
            <a:rPr lang="zh-TW" altLang="en-US" sz="1100" b="1">
              <a:solidFill>
                <a:srgbClr val="0000FF"/>
              </a:solidFill>
            </a:rPr>
            <a:t>欄</a:t>
          </a:r>
        </a:p>
      </xdr:txBody>
    </xdr:sp>
    <xdr:clientData/>
  </xdr:twoCellAnchor>
  <xdr:twoCellAnchor>
    <xdr:from>
      <xdr:col>7</xdr:col>
      <xdr:colOff>134471</xdr:colOff>
      <xdr:row>16</xdr:row>
      <xdr:rowOff>28575</xdr:rowOff>
    </xdr:from>
    <xdr:to>
      <xdr:col>7</xdr:col>
      <xdr:colOff>952501</xdr:colOff>
      <xdr:row>17</xdr:row>
      <xdr:rowOff>0</xdr:rowOff>
    </xdr:to>
    <xdr:sp macro="" textlink="">
      <xdr:nvSpPr>
        <xdr:cNvPr id="25" name="矩形 24">
          <a:extLst>
            <a:ext uri="{FF2B5EF4-FFF2-40B4-BE49-F238E27FC236}">
              <a16:creationId xmlns:a16="http://schemas.microsoft.com/office/drawing/2014/main" id="{00000000-0008-0000-0100-000019000000}"/>
            </a:ext>
          </a:extLst>
        </xdr:cNvPr>
        <xdr:cNvSpPr/>
      </xdr:nvSpPr>
      <xdr:spPr>
        <a:xfrm>
          <a:off x="3485030" y="3625663"/>
          <a:ext cx="818030" cy="27398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050" b="1">
              <a:solidFill>
                <a:srgbClr val="0000FF"/>
              </a:solidFill>
            </a:rPr>
            <a:t>此欄免填</a:t>
          </a:r>
        </a:p>
      </xdr:txBody>
    </xdr:sp>
    <xdr:clientData/>
  </xdr:twoCellAnchor>
  <xdr:twoCellAnchor>
    <xdr:from>
      <xdr:col>2</xdr:col>
      <xdr:colOff>459441</xdr:colOff>
      <xdr:row>18</xdr:row>
      <xdr:rowOff>95250</xdr:rowOff>
    </xdr:from>
    <xdr:to>
      <xdr:col>2</xdr:col>
      <xdr:colOff>1266264</xdr:colOff>
      <xdr:row>18</xdr:row>
      <xdr:rowOff>371475</xdr:rowOff>
    </xdr:to>
    <xdr:sp macro="" textlink="">
      <xdr:nvSpPr>
        <xdr:cNvPr id="26" name="矩形 25">
          <a:extLst>
            <a:ext uri="{FF2B5EF4-FFF2-40B4-BE49-F238E27FC236}">
              <a16:creationId xmlns:a16="http://schemas.microsoft.com/office/drawing/2014/main" id="{00000000-0008-0000-0100-00001A000000}"/>
            </a:ext>
          </a:extLst>
        </xdr:cNvPr>
        <xdr:cNvSpPr/>
      </xdr:nvSpPr>
      <xdr:spPr>
        <a:xfrm>
          <a:off x="874059" y="4196603"/>
          <a:ext cx="806823"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050" b="1">
              <a:solidFill>
                <a:srgbClr val="0000FF"/>
              </a:solidFill>
            </a:rPr>
            <a:t>此欄免填</a:t>
          </a:r>
        </a:p>
      </xdr:txBody>
    </xdr:sp>
    <xdr:clientData/>
  </xdr:twoCellAnchor>
  <xdr:twoCellAnchor>
    <xdr:from>
      <xdr:col>3</xdr:col>
      <xdr:colOff>773204</xdr:colOff>
      <xdr:row>18</xdr:row>
      <xdr:rowOff>78441</xdr:rowOff>
    </xdr:from>
    <xdr:to>
      <xdr:col>9</xdr:col>
      <xdr:colOff>78440</xdr:colOff>
      <xdr:row>19</xdr:row>
      <xdr:rowOff>44822</xdr:rowOff>
    </xdr:to>
    <xdr:sp macro="" textlink="">
      <xdr:nvSpPr>
        <xdr:cNvPr id="27" name="矩形 26">
          <a:extLst>
            <a:ext uri="{FF2B5EF4-FFF2-40B4-BE49-F238E27FC236}">
              <a16:creationId xmlns:a16="http://schemas.microsoft.com/office/drawing/2014/main" id="{00000000-0008-0000-0100-00001B000000}"/>
            </a:ext>
          </a:extLst>
        </xdr:cNvPr>
        <xdr:cNvSpPr/>
      </xdr:nvSpPr>
      <xdr:spPr>
        <a:xfrm>
          <a:off x="2610969" y="4179794"/>
          <a:ext cx="2633383" cy="34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zh-TW" altLang="en-US" sz="1000" b="1">
              <a:solidFill>
                <a:srgbClr val="0000FF"/>
              </a:solidFill>
              <a:effectLst/>
              <a:latin typeface="+mn-lt"/>
              <a:ea typeface="+mn-ea"/>
              <a:cs typeface="+mn-cs"/>
            </a:rPr>
            <a:t>請填寫「幣別轉換</a:t>
          </a:r>
          <a:r>
            <a:rPr lang="en-US" altLang="zh-TW" sz="1000" b="1">
              <a:solidFill>
                <a:srgbClr val="0000FF"/>
              </a:solidFill>
              <a:effectLst/>
              <a:latin typeface="+mn-lt"/>
              <a:ea typeface="+mn-ea"/>
              <a:cs typeface="+mn-cs"/>
            </a:rPr>
            <a:t>(TC)</a:t>
          </a:r>
          <a:r>
            <a:rPr lang="zh-TW" altLang="en-US" sz="1000" b="1">
              <a:solidFill>
                <a:srgbClr val="0000FF"/>
              </a:solidFill>
              <a:effectLst/>
              <a:latin typeface="+mn-lt"/>
              <a:ea typeface="+mn-ea"/>
              <a:cs typeface="+mn-cs"/>
            </a:rPr>
            <a:t>」或「自行轉帳</a:t>
          </a:r>
          <a:r>
            <a:rPr lang="en-US" altLang="zh-TW" sz="1000" b="1">
              <a:solidFill>
                <a:srgbClr val="0000FF"/>
              </a:solidFill>
              <a:effectLst/>
              <a:latin typeface="+mn-lt"/>
              <a:ea typeface="+mn-ea"/>
              <a:cs typeface="+mn-cs"/>
            </a:rPr>
            <a:t>(TR)</a:t>
          </a:r>
          <a:r>
            <a:rPr lang="zh-TW" altLang="en-US" sz="1000" b="1">
              <a:solidFill>
                <a:srgbClr val="0000FF"/>
              </a:solidFill>
              <a:effectLst/>
              <a:latin typeface="+mn-lt"/>
              <a:ea typeface="+mn-ea"/>
              <a:cs typeface="+mn-cs"/>
            </a:rPr>
            <a:t>」</a:t>
          </a:r>
          <a:endParaRPr lang="zh-TW" altLang="en-US" sz="1000" b="1">
            <a:solidFill>
              <a:srgbClr val="0000FF"/>
            </a:solidFill>
          </a:endParaRPr>
        </a:p>
      </xdr:txBody>
    </xdr:sp>
    <xdr:clientData/>
  </xdr:twoCellAnchor>
  <xdr:twoCellAnchor>
    <xdr:from>
      <xdr:col>2</xdr:col>
      <xdr:colOff>838200</xdr:colOff>
      <xdr:row>12</xdr:row>
      <xdr:rowOff>295274</xdr:rowOff>
    </xdr:from>
    <xdr:to>
      <xdr:col>5</xdr:col>
      <xdr:colOff>95251</xdr:colOff>
      <xdr:row>14</xdr:row>
      <xdr:rowOff>152400</xdr:rowOff>
    </xdr:to>
    <xdr:sp macro="" textlink="">
      <xdr:nvSpPr>
        <xdr:cNvPr id="28" name="文字方塊 27">
          <a:extLst>
            <a:ext uri="{FF2B5EF4-FFF2-40B4-BE49-F238E27FC236}">
              <a16:creationId xmlns:a16="http://schemas.microsoft.com/office/drawing/2014/main" id="{00000000-0008-0000-0100-00001C000000}"/>
            </a:ext>
          </a:extLst>
        </xdr:cNvPr>
        <xdr:cNvSpPr txBox="1"/>
      </xdr:nvSpPr>
      <xdr:spPr>
        <a:xfrm>
          <a:off x="1257300" y="2781299"/>
          <a:ext cx="1628776" cy="428626"/>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如扣款幣別與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攔不一致，此攔</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必填；相同則免填。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2</xdr:col>
      <xdr:colOff>1104900</xdr:colOff>
      <xdr:row>12</xdr:row>
      <xdr:rowOff>185738</xdr:rowOff>
    </xdr:from>
    <xdr:to>
      <xdr:col>2</xdr:col>
      <xdr:colOff>1362077</xdr:colOff>
      <xdr:row>12</xdr:row>
      <xdr:rowOff>276226</xdr:rowOff>
    </xdr:to>
    <xdr:cxnSp macro="">
      <xdr:nvCxnSpPr>
        <xdr:cNvPr id="29" name="直線單箭頭接點 28">
          <a:extLst>
            <a:ext uri="{FF2B5EF4-FFF2-40B4-BE49-F238E27FC236}">
              <a16:creationId xmlns:a16="http://schemas.microsoft.com/office/drawing/2014/main" id="{00000000-0008-0000-0100-00001D000000}"/>
            </a:ext>
          </a:extLst>
        </xdr:cNvPr>
        <xdr:cNvCxnSpPr>
          <a:endCxn id="21" idx="3"/>
        </xdr:cNvCxnSpPr>
      </xdr:nvCxnSpPr>
      <xdr:spPr>
        <a:xfrm flipH="1" flipV="1">
          <a:off x="1524000" y="2671763"/>
          <a:ext cx="257177" cy="904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990600</xdr:colOff>
      <xdr:row>9</xdr:row>
      <xdr:rowOff>257176</xdr:rowOff>
    </xdr:from>
    <xdr:to>
      <xdr:col>11</xdr:col>
      <xdr:colOff>133350</xdr:colOff>
      <xdr:row>10</xdr:row>
      <xdr:rowOff>342900</xdr:rowOff>
    </xdr:to>
    <xdr:sp macro="" textlink="">
      <xdr:nvSpPr>
        <xdr:cNvPr id="30" name="文字方塊 29">
          <a:extLst>
            <a:ext uri="{FF2B5EF4-FFF2-40B4-BE49-F238E27FC236}">
              <a16:creationId xmlns:a16="http://schemas.microsoft.com/office/drawing/2014/main" id="{00000000-0008-0000-0100-00001E000000}"/>
            </a:ext>
          </a:extLst>
        </xdr:cNvPr>
        <xdr:cNvSpPr txBox="1"/>
      </xdr:nvSpPr>
      <xdr:spPr>
        <a:xfrm>
          <a:off x="4333875" y="1838326"/>
          <a:ext cx="2495550" cy="42862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欄一致時，則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欄必填、</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D</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攔免填；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欄不一致時，則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D</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欄擇一填寫。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7</xdr:col>
      <xdr:colOff>742950</xdr:colOff>
      <xdr:row>10</xdr:row>
      <xdr:rowOff>128588</xdr:rowOff>
    </xdr:from>
    <xdr:to>
      <xdr:col>7</xdr:col>
      <xdr:colOff>990600</xdr:colOff>
      <xdr:row>10</xdr:row>
      <xdr:rowOff>166688</xdr:rowOff>
    </xdr:to>
    <xdr:cxnSp macro="">
      <xdr:nvCxnSpPr>
        <xdr:cNvPr id="31" name="直線單箭頭接點 30">
          <a:extLst>
            <a:ext uri="{FF2B5EF4-FFF2-40B4-BE49-F238E27FC236}">
              <a16:creationId xmlns:a16="http://schemas.microsoft.com/office/drawing/2014/main" id="{00000000-0008-0000-0100-00001F000000}"/>
            </a:ext>
          </a:extLst>
        </xdr:cNvPr>
        <xdr:cNvCxnSpPr>
          <a:stCxn id="30" idx="1"/>
          <a:endCxn id="22" idx="3"/>
        </xdr:cNvCxnSpPr>
      </xdr:nvCxnSpPr>
      <xdr:spPr>
        <a:xfrm flipH="1">
          <a:off x="4086225" y="2052638"/>
          <a:ext cx="247650" cy="38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752475</xdr:colOff>
      <xdr:row>10</xdr:row>
      <xdr:rowOff>342900</xdr:rowOff>
    </xdr:from>
    <xdr:to>
      <xdr:col>8</xdr:col>
      <xdr:colOff>180975</xdr:colOff>
      <xdr:row>12</xdr:row>
      <xdr:rowOff>166688</xdr:rowOff>
    </xdr:to>
    <xdr:cxnSp macro="">
      <xdr:nvCxnSpPr>
        <xdr:cNvPr id="32" name="直線單箭頭接點 31">
          <a:extLst>
            <a:ext uri="{FF2B5EF4-FFF2-40B4-BE49-F238E27FC236}">
              <a16:creationId xmlns:a16="http://schemas.microsoft.com/office/drawing/2014/main" id="{00000000-0008-0000-0100-000020000000}"/>
            </a:ext>
          </a:extLst>
        </xdr:cNvPr>
        <xdr:cNvCxnSpPr>
          <a:endCxn id="23" idx="3"/>
        </xdr:cNvCxnSpPr>
      </xdr:nvCxnSpPr>
      <xdr:spPr>
        <a:xfrm flipH="1">
          <a:off x="4095750" y="2266950"/>
          <a:ext cx="723900" cy="3857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580225</xdr:colOff>
      <xdr:row>22</xdr:row>
      <xdr:rowOff>79241</xdr:rowOff>
    </xdr:from>
    <xdr:to>
      <xdr:col>8</xdr:col>
      <xdr:colOff>156883</xdr:colOff>
      <xdr:row>23</xdr:row>
      <xdr:rowOff>44823</xdr:rowOff>
    </xdr:to>
    <xdr:sp macro="" textlink="">
      <xdr:nvSpPr>
        <xdr:cNvPr id="39" name="文字方塊 38">
          <a:extLst>
            <a:ext uri="{FF2B5EF4-FFF2-40B4-BE49-F238E27FC236}">
              <a16:creationId xmlns:a16="http://schemas.microsoft.com/office/drawing/2014/main" id="{00000000-0008-0000-0100-000027000000}"/>
            </a:ext>
          </a:extLst>
        </xdr:cNvPr>
        <xdr:cNvSpPr txBox="1"/>
      </xdr:nvSpPr>
      <xdr:spPr>
        <a:xfrm>
          <a:off x="2429196" y="5312388"/>
          <a:ext cx="2378128" cy="290553"/>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請填寫受款人於本行開立之存款帳號與戶名</a:t>
          </a:r>
        </a:p>
      </xdr:txBody>
    </xdr:sp>
    <xdr:clientData/>
  </xdr:twoCellAnchor>
  <xdr:twoCellAnchor>
    <xdr:from>
      <xdr:col>10</xdr:col>
      <xdr:colOff>40663</xdr:colOff>
      <xdr:row>12</xdr:row>
      <xdr:rowOff>40823</xdr:rowOff>
    </xdr:from>
    <xdr:to>
      <xdr:col>15</xdr:col>
      <xdr:colOff>291353</xdr:colOff>
      <xdr:row>12</xdr:row>
      <xdr:rowOff>351693</xdr:rowOff>
    </xdr:to>
    <xdr:sp macro="" textlink="">
      <xdr:nvSpPr>
        <xdr:cNvPr id="44" name="文字方塊 43">
          <a:extLst>
            <a:ext uri="{FF2B5EF4-FFF2-40B4-BE49-F238E27FC236}">
              <a16:creationId xmlns:a16="http://schemas.microsoft.com/office/drawing/2014/main" id="{00000000-0008-0000-0100-00002C000000}"/>
            </a:ext>
          </a:extLst>
        </xdr:cNvPr>
        <xdr:cNvSpPr txBox="1"/>
      </xdr:nvSpPr>
      <xdr:spPr>
        <a:xfrm>
          <a:off x="5363457" y="2528529"/>
          <a:ext cx="4374455" cy="310870"/>
        </a:xfrm>
        <a:prstGeom prst="rect">
          <a:avLst/>
        </a:prstGeom>
        <a:solidFill>
          <a:schemeClr val="bg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200">
              <a:solidFill>
                <a:srgbClr val="FF0000"/>
              </a:solidFill>
              <a:latin typeface="Times New Roman" panose="02020603050405020304" pitchFamily="18" charset="0"/>
              <a:ea typeface="標楷體" panose="03000509000000000000" pitchFamily="65" charset="-120"/>
              <a:cs typeface="Times New Roman" panose="02020603050405020304" pitchFamily="18" charset="0"/>
            </a:rPr>
            <a:t>E.SUN</a:t>
          </a:r>
          <a:r>
            <a:rPr lang="en-US" altLang="zh-TW" sz="1200" baseline="0">
              <a:solidFill>
                <a:srgbClr val="FF0000"/>
              </a:solidFill>
              <a:latin typeface="Times New Roman" panose="02020603050405020304" pitchFamily="18" charset="0"/>
              <a:ea typeface="標楷體" panose="03000509000000000000" pitchFamily="65" charset="-120"/>
              <a:cs typeface="Times New Roman" panose="02020603050405020304" pitchFamily="18" charset="0"/>
            </a:rPr>
            <a:t> COMMERCIAL BANK LTD. HONG KONG BRANCH</a:t>
          </a:r>
          <a:endParaRPr lang="en-US" altLang="zh-TW" sz="1200">
            <a:solidFill>
              <a:srgbClr val="FF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10</xdr:col>
      <xdr:colOff>801801</xdr:colOff>
      <xdr:row>42</xdr:row>
      <xdr:rowOff>202064</xdr:rowOff>
    </xdr:from>
    <xdr:to>
      <xdr:col>12</xdr:col>
      <xdr:colOff>850446</xdr:colOff>
      <xdr:row>43</xdr:row>
      <xdr:rowOff>209889</xdr:rowOff>
    </xdr:to>
    <xdr:sp macro="" textlink="">
      <xdr:nvSpPr>
        <xdr:cNvPr id="52" name="文字方塊 51">
          <a:extLst>
            <a:ext uri="{FF2B5EF4-FFF2-40B4-BE49-F238E27FC236}">
              <a16:creationId xmlns:a16="http://schemas.microsoft.com/office/drawing/2014/main" id="{00000000-0008-0000-0100-000034000000}"/>
            </a:ext>
          </a:extLst>
        </xdr:cNvPr>
        <xdr:cNvSpPr txBox="1"/>
      </xdr:nvSpPr>
      <xdr:spPr>
        <a:xfrm>
          <a:off x="6145326" y="10355714"/>
          <a:ext cx="1829820" cy="255475"/>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請填寫申請人及聯絡人相關資訊。</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178594</xdr:colOff>
      <xdr:row>41</xdr:row>
      <xdr:rowOff>34018</xdr:rowOff>
    </xdr:from>
    <xdr:to>
      <xdr:col>11</xdr:col>
      <xdr:colOff>362631</xdr:colOff>
      <xdr:row>42</xdr:row>
      <xdr:rowOff>202064</xdr:rowOff>
    </xdr:to>
    <xdr:cxnSp macro="">
      <xdr:nvCxnSpPr>
        <xdr:cNvPr id="53" name="直線單箭頭接點 52">
          <a:extLst>
            <a:ext uri="{FF2B5EF4-FFF2-40B4-BE49-F238E27FC236}">
              <a16:creationId xmlns:a16="http://schemas.microsoft.com/office/drawing/2014/main" id="{00000000-0008-0000-0100-000035000000}"/>
            </a:ext>
          </a:extLst>
        </xdr:cNvPr>
        <xdr:cNvCxnSpPr>
          <a:stCxn id="52" idx="0"/>
        </xdr:cNvCxnSpPr>
      </xdr:nvCxnSpPr>
      <xdr:spPr>
        <a:xfrm flipH="1" flipV="1">
          <a:off x="6874669" y="9863818"/>
          <a:ext cx="184037" cy="4918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1182120</xdr:colOff>
      <xdr:row>41</xdr:row>
      <xdr:rowOff>280647</xdr:rowOff>
    </xdr:from>
    <xdr:to>
      <xdr:col>11</xdr:col>
      <xdr:colOff>362631</xdr:colOff>
      <xdr:row>42</xdr:row>
      <xdr:rowOff>202064</xdr:rowOff>
    </xdr:to>
    <xdr:cxnSp macro="">
      <xdr:nvCxnSpPr>
        <xdr:cNvPr id="54" name="直線單箭頭接點 53">
          <a:extLst>
            <a:ext uri="{FF2B5EF4-FFF2-40B4-BE49-F238E27FC236}">
              <a16:creationId xmlns:a16="http://schemas.microsoft.com/office/drawing/2014/main" id="{00000000-0008-0000-0100-000036000000}"/>
            </a:ext>
          </a:extLst>
        </xdr:cNvPr>
        <xdr:cNvCxnSpPr>
          <a:stCxn id="52" idx="0"/>
        </xdr:cNvCxnSpPr>
      </xdr:nvCxnSpPr>
      <xdr:spPr>
        <a:xfrm flipH="1" flipV="1">
          <a:off x="6525645" y="10110447"/>
          <a:ext cx="533061" cy="2452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238125</xdr:colOff>
      <xdr:row>45</xdr:row>
      <xdr:rowOff>144576</xdr:rowOff>
    </xdr:from>
    <xdr:to>
      <xdr:col>13</xdr:col>
      <xdr:colOff>314665</xdr:colOff>
      <xdr:row>47</xdr:row>
      <xdr:rowOff>110559</xdr:rowOff>
    </xdr:to>
    <xdr:sp macro="" textlink="">
      <xdr:nvSpPr>
        <xdr:cNvPr id="55" name="文字方塊 54">
          <a:extLst>
            <a:ext uri="{FF2B5EF4-FFF2-40B4-BE49-F238E27FC236}">
              <a16:creationId xmlns:a16="http://schemas.microsoft.com/office/drawing/2014/main" id="{00000000-0008-0000-0100-000037000000}"/>
            </a:ext>
          </a:extLst>
        </xdr:cNvPr>
        <xdr:cNvSpPr txBox="1"/>
      </xdr:nvSpPr>
      <xdr:spPr>
        <a:xfrm>
          <a:off x="7362825" y="11184051"/>
          <a:ext cx="1343365" cy="423183"/>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請簽蓋於本行留存之交易授權原留印鑑</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10</xdr:col>
      <xdr:colOff>611642</xdr:colOff>
      <xdr:row>45</xdr:row>
      <xdr:rowOff>220435</xdr:rowOff>
    </xdr:from>
    <xdr:to>
      <xdr:col>11</xdr:col>
      <xdr:colOff>17010</xdr:colOff>
      <xdr:row>49</xdr:row>
      <xdr:rowOff>25512</xdr:rowOff>
    </xdr:to>
    <xdr:sp macro="" textlink="">
      <xdr:nvSpPr>
        <xdr:cNvPr id="56" name="文字方塊 55">
          <a:extLst>
            <a:ext uri="{FF2B5EF4-FFF2-40B4-BE49-F238E27FC236}">
              <a16:creationId xmlns:a16="http://schemas.microsoft.com/office/drawing/2014/main" id="{00000000-0008-0000-0100-000038000000}"/>
            </a:ext>
          </a:extLst>
        </xdr:cNvPr>
        <xdr:cNvSpPr txBox="1"/>
      </xdr:nvSpPr>
      <xdr:spPr>
        <a:xfrm>
          <a:off x="5955167" y="11259910"/>
          <a:ext cx="757918" cy="681377"/>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800" b="1">
              <a:solidFill>
                <a:srgbClr val="FF0000"/>
              </a:solidFill>
              <a:latin typeface="Times New Roman" panose="02020603050405020304" pitchFamily="18" charset="0"/>
              <a:ea typeface="標楷體" panose="03000509000000000000" pitchFamily="65" charset="-120"/>
              <a:cs typeface="Times New Roman" panose="02020603050405020304" pitchFamily="18" charset="0"/>
            </a:rPr>
            <a:t>印鑑</a:t>
          </a:r>
          <a:endParaRPr lang="en-US" altLang="zh-TW" sz="1800" b="1">
            <a:solidFill>
              <a:srgbClr val="FF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119063</xdr:colOff>
      <xdr:row>46</xdr:row>
      <xdr:rowOff>80793</xdr:rowOff>
    </xdr:from>
    <xdr:to>
      <xdr:col>12</xdr:col>
      <xdr:colOff>238125</xdr:colOff>
      <xdr:row>47</xdr:row>
      <xdr:rowOff>8504</xdr:rowOff>
    </xdr:to>
    <xdr:cxnSp macro="">
      <xdr:nvCxnSpPr>
        <xdr:cNvPr id="57" name="直線單箭頭接點 56">
          <a:extLst>
            <a:ext uri="{FF2B5EF4-FFF2-40B4-BE49-F238E27FC236}">
              <a16:creationId xmlns:a16="http://schemas.microsoft.com/office/drawing/2014/main" id="{00000000-0008-0000-0100-000039000000}"/>
            </a:ext>
          </a:extLst>
        </xdr:cNvPr>
        <xdr:cNvCxnSpPr>
          <a:stCxn id="55" idx="1"/>
        </xdr:cNvCxnSpPr>
      </xdr:nvCxnSpPr>
      <xdr:spPr>
        <a:xfrm flipH="1">
          <a:off x="6815138" y="11396493"/>
          <a:ext cx="547687" cy="108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1002627</xdr:colOff>
      <xdr:row>53</xdr:row>
      <xdr:rowOff>156882</xdr:rowOff>
    </xdr:from>
    <xdr:to>
      <xdr:col>10</xdr:col>
      <xdr:colOff>470648</xdr:colOff>
      <xdr:row>55</xdr:row>
      <xdr:rowOff>103855</xdr:rowOff>
    </xdr:to>
    <xdr:sp macro="" textlink="">
      <xdr:nvSpPr>
        <xdr:cNvPr id="58" name="文字方塊 57">
          <a:extLst>
            <a:ext uri="{FF2B5EF4-FFF2-40B4-BE49-F238E27FC236}">
              <a16:creationId xmlns:a16="http://schemas.microsoft.com/office/drawing/2014/main" id="{00000000-0008-0000-0100-00003A000000}"/>
            </a:ext>
          </a:extLst>
        </xdr:cNvPr>
        <xdr:cNvSpPr txBox="1"/>
      </xdr:nvSpPr>
      <xdr:spPr>
        <a:xfrm>
          <a:off x="4345902" y="12872757"/>
          <a:ext cx="1468271" cy="289873"/>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填寫本金</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扣款帳號</a:t>
          </a:r>
        </a:p>
      </xdr:txBody>
    </xdr:sp>
    <xdr:clientData/>
  </xdr:twoCellAnchor>
  <xdr:twoCellAnchor>
    <xdr:from>
      <xdr:col>10</xdr:col>
      <xdr:colOff>470648</xdr:colOff>
      <xdr:row>54</xdr:row>
      <xdr:rowOff>130369</xdr:rowOff>
    </xdr:from>
    <xdr:to>
      <xdr:col>10</xdr:col>
      <xdr:colOff>1277470</xdr:colOff>
      <xdr:row>56</xdr:row>
      <xdr:rowOff>100853</xdr:rowOff>
    </xdr:to>
    <xdr:cxnSp macro="">
      <xdr:nvCxnSpPr>
        <xdr:cNvPr id="59" name="直線單箭頭接點 58">
          <a:extLst>
            <a:ext uri="{FF2B5EF4-FFF2-40B4-BE49-F238E27FC236}">
              <a16:creationId xmlns:a16="http://schemas.microsoft.com/office/drawing/2014/main" id="{00000000-0008-0000-0100-00003B000000}"/>
            </a:ext>
          </a:extLst>
        </xdr:cNvPr>
        <xdr:cNvCxnSpPr>
          <a:stCxn id="58" idx="3"/>
        </xdr:cNvCxnSpPr>
      </xdr:nvCxnSpPr>
      <xdr:spPr>
        <a:xfrm>
          <a:off x="5814173" y="13017694"/>
          <a:ext cx="806822" cy="3133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100853</xdr:colOff>
      <xdr:row>53</xdr:row>
      <xdr:rowOff>123264</xdr:rowOff>
    </xdr:from>
    <xdr:to>
      <xdr:col>7</xdr:col>
      <xdr:colOff>1002627</xdr:colOff>
      <xdr:row>54</xdr:row>
      <xdr:rowOff>130369</xdr:rowOff>
    </xdr:to>
    <xdr:cxnSp macro="">
      <xdr:nvCxnSpPr>
        <xdr:cNvPr id="60" name="直線單箭頭接點 59">
          <a:extLst>
            <a:ext uri="{FF2B5EF4-FFF2-40B4-BE49-F238E27FC236}">
              <a16:creationId xmlns:a16="http://schemas.microsoft.com/office/drawing/2014/main" id="{00000000-0008-0000-0100-00003C000000}"/>
            </a:ext>
          </a:extLst>
        </xdr:cNvPr>
        <xdr:cNvCxnSpPr>
          <a:stCxn id="58" idx="1"/>
        </xdr:cNvCxnSpPr>
      </xdr:nvCxnSpPr>
      <xdr:spPr>
        <a:xfrm flipH="1" flipV="1">
          <a:off x="1948703" y="12839139"/>
          <a:ext cx="2397199" cy="178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56030</xdr:colOff>
      <xdr:row>55</xdr:row>
      <xdr:rowOff>124946</xdr:rowOff>
    </xdr:from>
    <xdr:to>
      <xdr:col>12</xdr:col>
      <xdr:colOff>674034</xdr:colOff>
      <xdr:row>57</xdr:row>
      <xdr:rowOff>64994</xdr:rowOff>
    </xdr:to>
    <xdr:sp macro="" textlink="">
      <xdr:nvSpPr>
        <xdr:cNvPr id="61" name="矩形 60">
          <a:extLst>
            <a:ext uri="{FF2B5EF4-FFF2-40B4-BE49-F238E27FC236}">
              <a16:creationId xmlns:a16="http://schemas.microsoft.com/office/drawing/2014/main" id="{00000000-0008-0000-0100-00003D000000}"/>
            </a:ext>
          </a:extLst>
        </xdr:cNvPr>
        <xdr:cNvSpPr/>
      </xdr:nvSpPr>
      <xdr:spPr>
        <a:xfrm>
          <a:off x="7180730" y="13183721"/>
          <a:ext cx="618004" cy="2829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100" b="1">
              <a:solidFill>
                <a:srgbClr val="0000FF"/>
              </a:solidFill>
            </a:rPr>
            <a:t>同</a:t>
          </a:r>
          <a:r>
            <a:rPr lang="en-US" altLang="zh-TW" sz="1100" b="1">
              <a:solidFill>
                <a:srgbClr val="0000FF"/>
              </a:solidFill>
            </a:rPr>
            <a:t>E</a:t>
          </a:r>
          <a:r>
            <a:rPr lang="zh-TW" altLang="en-US" sz="1100" b="1">
              <a:solidFill>
                <a:srgbClr val="0000FF"/>
              </a:solidFill>
            </a:rPr>
            <a:t>欄</a:t>
          </a:r>
        </a:p>
      </xdr:txBody>
    </xdr:sp>
    <xdr:clientData/>
  </xdr:twoCellAnchor>
  <xdr:twoCellAnchor>
    <xdr:from>
      <xdr:col>2</xdr:col>
      <xdr:colOff>421342</xdr:colOff>
      <xdr:row>52</xdr:row>
      <xdr:rowOff>109258</xdr:rowOff>
    </xdr:from>
    <xdr:to>
      <xdr:col>2</xdr:col>
      <xdr:colOff>1039346</xdr:colOff>
      <xdr:row>54</xdr:row>
      <xdr:rowOff>49307</xdr:rowOff>
    </xdr:to>
    <xdr:sp macro="" textlink="">
      <xdr:nvSpPr>
        <xdr:cNvPr id="62" name="矩形 61">
          <a:extLst>
            <a:ext uri="{FF2B5EF4-FFF2-40B4-BE49-F238E27FC236}">
              <a16:creationId xmlns:a16="http://schemas.microsoft.com/office/drawing/2014/main" id="{00000000-0008-0000-0100-00003E000000}"/>
            </a:ext>
          </a:extLst>
        </xdr:cNvPr>
        <xdr:cNvSpPr/>
      </xdr:nvSpPr>
      <xdr:spPr>
        <a:xfrm>
          <a:off x="840442" y="12653683"/>
          <a:ext cx="618004" cy="28294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100" b="1">
              <a:solidFill>
                <a:srgbClr val="0000FF"/>
              </a:solidFill>
            </a:rPr>
            <a:t>同</a:t>
          </a:r>
          <a:r>
            <a:rPr lang="en-US" altLang="zh-TW" sz="1100" b="1">
              <a:solidFill>
                <a:srgbClr val="0000FF"/>
              </a:solidFill>
            </a:rPr>
            <a:t>E</a:t>
          </a:r>
          <a:r>
            <a:rPr lang="zh-TW" altLang="en-US" sz="1100" b="1">
              <a:solidFill>
                <a:srgbClr val="0000FF"/>
              </a:solidFill>
            </a:rPr>
            <a:t>欄</a:t>
          </a:r>
        </a:p>
      </xdr:txBody>
    </xdr:sp>
    <xdr:clientData/>
  </xdr:twoCellAnchor>
  <xdr:twoCellAnchor>
    <xdr:from>
      <xdr:col>2</xdr:col>
      <xdr:colOff>1423145</xdr:colOff>
      <xdr:row>66</xdr:row>
      <xdr:rowOff>156882</xdr:rowOff>
    </xdr:from>
    <xdr:to>
      <xdr:col>11</xdr:col>
      <xdr:colOff>123265</xdr:colOff>
      <xdr:row>67</xdr:row>
      <xdr:rowOff>358589</xdr:rowOff>
    </xdr:to>
    <xdr:sp macro="" textlink="">
      <xdr:nvSpPr>
        <xdr:cNvPr id="63" name="文字方塊 62">
          <a:extLst>
            <a:ext uri="{FF2B5EF4-FFF2-40B4-BE49-F238E27FC236}">
              <a16:creationId xmlns:a16="http://schemas.microsoft.com/office/drawing/2014/main" id="{00000000-0008-0000-0100-00003F000000}"/>
            </a:ext>
          </a:extLst>
        </xdr:cNvPr>
        <xdr:cNvSpPr txBox="1"/>
      </xdr:nvSpPr>
      <xdr:spPr>
        <a:xfrm>
          <a:off x="1837763" y="14870206"/>
          <a:ext cx="4953002" cy="414618"/>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105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顧客應於申請交易前閱讀及留存此頁「聲明及注意事項」，交易申請時無須提供。</a:t>
          </a:r>
        </a:p>
      </xdr:txBody>
    </xdr:sp>
    <xdr:clientData/>
  </xdr:twoCellAnchor>
  <xdr:twoCellAnchor>
    <xdr:from>
      <xdr:col>2</xdr:col>
      <xdr:colOff>161624</xdr:colOff>
      <xdr:row>20</xdr:row>
      <xdr:rowOff>4741</xdr:rowOff>
    </xdr:from>
    <xdr:to>
      <xdr:col>3</xdr:col>
      <xdr:colOff>71976</xdr:colOff>
      <xdr:row>20</xdr:row>
      <xdr:rowOff>280966</xdr:rowOff>
    </xdr:to>
    <xdr:sp macro="" textlink="">
      <xdr:nvSpPr>
        <xdr:cNvPr id="64" name="矩形 63">
          <a:extLst>
            <a:ext uri="{FF2B5EF4-FFF2-40B4-BE49-F238E27FC236}">
              <a16:creationId xmlns:a16="http://schemas.microsoft.com/office/drawing/2014/main" id="{00000000-0008-0000-0100-000040000000}"/>
            </a:ext>
          </a:extLst>
        </xdr:cNvPr>
        <xdr:cNvSpPr/>
      </xdr:nvSpPr>
      <xdr:spPr>
        <a:xfrm>
          <a:off x="586586" y="4686645"/>
          <a:ext cx="1339102"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400" b="0">
              <a:solidFill>
                <a:srgbClr val="FF0000"/>
              </a:solidFill>
              <a:latin typeface="Times New Roman" panose="02020603050405020304" pitchFamily="18" charset="0"/>
              <a:cs typeface="Times New Roman" panose="02020603050405020304" pitchFamily="18" charset="0"/>
            </a:rPr>
            <a:t>HONG</a:t>
          </a:r>
          <a:r>
            <a:rPr lang="zh-TW" altLang="en-US" sz="1400" b="0">
              <a:solidFill>
                <a:srgbClr val="FF0000"/>
              </a:solidFill>
              <a:latin typeface="Times New Roman" panose="02020603050405020304" pitchFamily="18" charset="0"/>
              <a:cs typeface="Times New Roman" panose="02020603050405020304" pitchFamily="18" charset="0"/>
            </a:rPr>
            <a:t> </a:t>
          </a:r>
          <a:r>
            <a:rPr lang="en-US" altLang="zh-TW" sz="1400" b="0">
              <a:solidFill>
                <a:srgbClr val="FF0000"/>
              </a:solidFill>
              <a:latin typeface="Times New Roman" panose="02020603050405020304" pitchFamily="18" charset="0"/>
              <a:cs typeface="Times New Roman" panose="02020603050405020304" pitchFamily="18" charset="0"/>
            </a:rPr>
            <a:t>KONG</a:t>
          </a:r>
          <a:endParaRPr lang="zh-TW" altLang="en-US" sz="14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44823</xdr:colOff>
      <xdr:row>21</xdr:row>
      <xdr:rowOff>201706</xdr:rowOff>
    </xdr:from>
    <xdr:to>
      <xdr:col>3</xdr:col>
      <xdr:colOff>580225</xdr:colOff>
      <xdr:row>22</xdr:row>
      <xdr:rowOff>224518</xdr:rowOff>
    </xdr:to>
    <xdr:cxnSp macro="">
      <xdr:nvCxnSpPr>
        <xdr:cNvPr id="10" name="直線單箭頭接點 9">
          <a:extLst>
            <a:ext uri="{FF2B5EF4-FFF2-40B4-BE49-F238E27FC236}">
              <a16:creationId xmlns:a16="http://schemas.microsoft.com/office/drawing/2014/main" id="{00000000-0008-0000-0100-00000A000000}"/>
            </a:ext>
          </a:extLst>
        </xdr:cNvPr>
        <xdr:cNvCxnSpPr>
          <a:stCxn id="39" idx="1"/>
        </xdr:cNvCxnSpPr>
      </xdr:nvCxnSpPr>
      <xdr:spPr>
        <a:xfrm flipH="1" flipV="1">
          <a:off x="1893794" y="5221941"/>
          <a:ext cx="535402" cy="2357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201705</xdr:colOff>
      <xdr:row>22</xdr:row>
      <xdr:rowOff>224518</xdr:rowOff>
    </xdr:from>
    <xdr:to>
      <xdr:col>3</xdr:col>
      <xdr:colOff>580225</xdr:colOff>
      <xdr:row>23</xdr:row>
      <xdr:rowOff>168088</xdr:rowOff>
    </xdr:to>
    <xdr:cxnSp macro="">
      <xdr:nvCxnSpPr>
        <xdr:cNvPr id="12" name="直線單箭頭接點 11">
          <a:extLst>
            <a:ext uri="{FF2B5EF4-FFF2-40B4-BE49-F238E27FC236}">
              <a16:creationId xmlns:a16="http://schemas.microsoft.com/office/drawing/2014/main" id="{00000000-0008-0000-0100-00000C000000}"/>
            </a:ext>
          </a:extLst>
        </xdr:cNvPr>
        <xdr:cNvCxnSpPr>
          <a:stCxn id="39" idx="1"/>
        </xdr:cNvCxnSpPr>
      </xdr:nvCxnSpPr>
      <xdr:spPr>
        <a:xfrm flipH="1">
          <a:off x="2050676" y="5457665"/>
          <a:ext cx="378520" cy="2685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219075</xdr:colOff>
          <xdr:row>8</xdr:row>
          <xdr:rowOff>28575</xdr:rowOff>
        </xdr:from>
        <xdr:to>
          <xdr:col>15</xdr:col>
          <xdr:colOff>333375</xdr:colOff>
          <xdr:row>8</xdr:row>
          <xdr:rowOff>276225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13</xdr:col>
      <xdr:colOff>149087</xdr:colOff>
      <xdr:row>8</xdr:row>
      <xdr:rowOff>16328</xdr:rowOff>
    </xdr:from>
    <xdr:to>
      <xdr:col>17</xdr:col>
      <xdr:colOff>8283</xdr:colOff>
      <xdr:row>8</xdr:row>
      <xdr:rowOff>277586</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8540612" y="1311728"/>
          <a:ext cx="1421296" cy="2612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11</xdr:col>
      <xdr:colOff>142875</xdr:colOff>
      <xdr:row>6</xdr:row>
      <xdr:rowOff>15875</xdr:rowOff>
    </xdr:from>
    <xdr:to>
      <xdr:col>15</xdr:col>
      <xdr:colOff>285750</xdr:colOff>
      <xdr:row>8</xdr:row>
      <xdr:rowOff>22225</xdr:rowOff>
    </xdr:to>
    <xdr:sp macro="" textlink="">
      <xdr:nvSpPr>
        <xdr:cNvPr id="4" name="文字方塊 3">
          <a:extLst>
            <a:ext uri="{FF2B5EF4-FFF2-40B4-BE49-F238E27FC236}">
              <a16:creationId xmlns:a16="http://schemas.microsoft.com/office/drawing/2014/main" id="{00000000-0008-0000-0200-000004000000}"/>
            </a:ext>
          </a:extLst>
        </xdr:cNvPr>
        <xdr:cNvSpPr txBox="1"/>
      </xdr:nvSpPr>
      <xdr:spPr>
        <a:xfrm>
          <a:off x="6838950" y="1063625"/>
          <a:ext cx="29337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本次為重新傳真</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補件</a:t>
          </a:r>
          <a:r>
            <a:rPr lang="en-US" altLang="zh-TW" sz="1100" b="1">
              <a:solidFill>
                <a:sysClr val="windowText" lastClr="000000"/>
              </a:solidFill>
              <a:latin typeface="標楷體" panose="03000509000000000000" pitchFamily="65" charset="-120"/>
              <a:ea typeface="標楷體" panose="03000509000000000000" pitchFamily="65" charset="-120"/>
            </a:rPr>
            <a:t>)</a:t>
          </a:r>
          <a:endParaRPr lang="zh-TW" altLang="en-US" sz="1100" b="1">
            <a:solidFill>
              <a:sysClr val="windowText" lastClr="000000"/>
            </a:solidFill>
            <a:latin typeface="標楷體" panose="03000509000000000000" pitchFamily="65" charset="-120"/>
            <a:ea typeface="標楷體" panose="03000509000000000000" pitchFamily="65" charset="-120"/>
          </a:endParaRPr>
        </a:p>
      </xdr:txBody>
    </xdr:sp>
    <xdr:clientData/>
  </xdr:twoCellAnchor>
  <mc:AlternateContent xmlns:mc="http://schemas.openxmlformats.org/markup-compatibility/2006">
    <mc:Choice xmlns:a14="http://schemas.microsoft.com/office/drawing/2010/main" Requires="a14">
      <xdr:twoCellAnchor editAs="oneCell">
        <xdr:from>
          <xdr:col>10</xdr:col>
          <xdr:colOff>1666875</xdr:colOff>
          <xdr:row>6</xdr:row>
          <xdr:rowOff>28575</xdr:rowOff>
        </xdr:from>
        <xdr:to>
          <xdr:col>12</xdr:col>
          <xdr:colOff>952500</xdr:colOff>
          <xdr:row>8</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xdr:row>
      <xdr:rowOff>228599</xdr:rowOff>
    </xdr:from>
    <xdr:to>
      <xdr:col>0</xdr:col>
      <xdr:colOff>228600</xdr:colOff>
      <xdr:row>23</xdr:row>
      <xdr:rowOff>66675</xdr:rowOff>
    </xdr:to>
    <xdr:sp macro="" textlink="">
      <xdr:nvSpPr>
        <xdr:cNvPr id="6" name="文字方塊 5">
          <a:extLst>
            <a:ext uri="{FF2B5EF4-FFF2-40B4-BE49-F238E27FC236}">
              <a16:creationId xmlns:a16="http://schemas.microsoft.com/office/drawing/2014/main" id="{00000000-0008-0000-0200-000006000000}"/>
            </a:ext>
          </a:extLst>
        </xdr:cNvPr>
        <xdr:cNvSpPr txBox="1"/>
      </xdr:nvSpPr>
      <xdr:spPr>
        <a:xfrm>
          <a:off x="0" y="1523999"/>
          <a:ext cx="228600" cy="408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TW" sz="1050">
              <a:solidFill>
                <a:srgbClr val="FF0000"/>
              </a:solidFill>
              <a:latin typeface="標楷體" panose="03000509000000000000" pitchFamily="65" charset="-120"/>
              <a:ea typeface="標楷體" panose="03000509000000000000" pitchFamily="65" charset="-120"/>
            </a:rPr>
            <a:t>※</a:t>
          </a:r>
        </a:p>
        <a:p>
          <a:pPr algn="l"/>
          <a:r>
            <a:rPr lang="zh-TW" altLang="en-US" sz="1050">
              <a:solidFill>
                <a:srgbClr val="FF0000"/>
              </a:solidFill>
              <a:latin typeface="標楷體" panose="03000509000000000000" pitchFamily="65" charset="-120"/>
              <a:ea typeface="標楷體" panose="03000509000000000000" pitchFamily="65" charset="-120"/>
            </a:rPr>
            <a:t>紅色欄內由銀行填寫</a:t>
          </a:r>
          <a:endParaRPr lang="en-US" altLang="zh-TW" sz="1050">
            <a:solidFill>
              <a:srgbClr val="FF0000"/>
            </a:solidFill>
            <a:latin typeface="標楷體" panose="03000509000000000000" pitchFamily="65" charset="-120"/>
            <a:ea typeface="標楷體" panose="03000509000000000000" pitchFamily="65" charset="-120"/>
          </a:endParaRPr>
        </a:p>
        <a:p>
          <a:pPr algn="l"/>
          <a:r>
            <a:rPr lang="zh-TW" altLang="en-US" sz="1050">
              <a:solidFill>
                <a:srgbClr val="FF0000"/>
              </a:solidFill>
              <a:latin typeface="標楷體" panose="03000509000000000000" pitchFamily="65" charset="-120"/>
              <a:ea typeface="標楷體" panose="03000509000000000000" pitchFamily="65" charset="-120"/>
            </a:rPr>
            <a:t>或經議價後填寫</a:t>
          </a:r>
          <a:endParaRPr lang="en-US" altLang="zh-TW" sz="1050">
            <a:solidFill>
              <a:srgbClr val="FF0000"/>
            </a:solidFill>
            <a:latin typeface="標楷體" panose="03000509000000000000" pitchFamily="65" charset="-120"/>
            <a:ea typeface="標楷體" panose="03000509000000000000" pitchFamily="65" charset="-120"/>
          </a:endParaRPr>
        </a:p>
        <a:p>
          <a:pPr algn="l"/>
          <a:endParaRPr lang="en-US" altLang="zh-TW" sz="1050">
            <a:solidFill>
              <a:srgbClr val="FF0000"/>
            </a:solidFill>
            <a:latin typeface="標楷體" panose="03000509000000000000" pitchFamily="65" charset="-120"/>
            <a:ea typeface="標楷體" panose="03000509000000000000" pitchFamily="65" charset="-120"/>
          </a:endParaRPr>
        </a:p>
      </xdr:txBody>
    </xdr:sp>
    <xdr:clientData/>
  </xdr:twoCellAnchor>
  <xdr:twoCellAnchor>
    <xdr:from>
      <xdr:col>14</xdr:col>
      <xdr:colOff>489493</xdr:colOff>
      <xdr:row>8</xdr:row>
      <xdr:rowOff>26703</xdr:rowOff>
    </xdr:from>
    <xdr:to>
      <xdr:col>15</xdr:col>
      <xdr:colOff>281608</xdr:colOff>
      <xdr:row>9</xdr:row>
      <xdr:rowOff>55278</xdr:rowOff>
    </xdr:to>
    <xdr:sp macro="" textlink="">
      <xdr:nvSpPr>
        <xdr:cNvPr id="7" name="文字方塊 6">
          <a:extLst>
            <a:ext uri="{FF2B5EF4-FFF2-40B4-BE49-F238E27FC236}">
              <a16:creationId xmlns:a16="http://schemas.microsoft.com/office/drawing/2014/main" id="{00000000-0008-0000-0200-000007000000}"/>
            </a:ext>
          </a:extLst>
        </xdr:cNvPr>
        <xdr:cNvSpPr txBox="1"/>
      </xdr:nvSpPr>
      <xdr:spPr>
        <a:xfrm>
          <a:off x="9490618" y="1322103"/>
          <a:ext cx="27789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否</a:t>
          </a:r>
        </a:p>
      </xdr:txBody>
    </xdr:sp>
    <xdr:clientData/>
  </xdr:twoCellAnchor>
  <xdr:twoCellAnchor>
    <xdr:from>
      <xdr:col>13</xdr:col>
      <xdr:colOff>381518</xdr:colOff>
      <xdr:row>8</xdr:row>
      <xdr:rowOff>38100</xdr:rowOff>
    </xdr:from>
    <xdr:to>
      <xdr:col>14</xdr:col>
      <xdr:colOff>195071</xdr:colOff>
      <xdr:row>9</xdr:row>
      <xdr:rowOff>66675</xdr:rowOff>
    </xdr:to>
    <xdr:sp macro="" textlink="">
      <xdr:nvSpPr>
        <xdr:cNvPr id="8" name="文字方塊 7">
          <a:extLst>
            <a:ext uri="{FF2B5EF4-FFF2-40B4-BE49-F238E27FC236}">
              <a16:creationId xmlns:a16="http://schemas.microsoft.com/office/drawing/2014/main" id="{00000000-0008-0000-0200-000008000000}"/>
            </a:ext>
          </a:extLst>
        </xdr:cNvPr>
        <xdr:cNvSpPr txBox="1"/>
      </xdr:nvSpPr>
      <xdr:spPr>
        <a:xfrm>
          <a:off x="8773043" y="1333500"/>
          <a:ext cx="44220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是</a:t>
          </a:r>
        </a:p>
      </xdr:txBody>
    </xdr:sp>
    <xdr:clientData/>
  </xdr:twoCellAnchor>
  <xdr:twoCellAnchor>
    <xdr:from>
      <xdr:col>0</xdr:col>
      <xdr:colOff>273080</xdr:colOff>
      <xdr:row>8</xdr:row>
      <xdr:rowOff>38114</xdr:rowOff>
    </xdr:from>
    <xdr:to>
      <xdr:col>11</xdr:col>
      <xdr:colOff>0</xdr:colOff>
      <xdr:row>8</xdr:row>
      <xdr:rowOff>257714</xdr:rowOff>
    </xdr:to>
    <xdr:sp macro="" textlink="">
      <xdr:nvSpPr>
        <xdr:cNvPr id="9" name="矩形 8">
          <a:extLst>
            <a:ext uri="{FF2B5EF4-FFF2-40B4-BE49-F238E27FC236}">
              <a16:creationId xmlns:a16="http://schemas.microsoft.com/office/drawing/2014/main" id="{00000000-0008-0000-0200-000009000000}"/>
            </a:ext>
          </a:extLst>
        </xdr:cNvPr>
        <xdr:cNvSpPr/>
      </xdr:nvSpPr>
      <xdr:spPr>
        <a:xfrm>
          <a:off x="234980" y="1333514"/>
          <a:ext cx="6461095" cy="219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113028</xdr:colOff>
      <xdr:row>8</xdr:row>
      <xdr:rowOff>16329</xdr:rowOff>
    </xdr:from>
    <xdr:to>
      <xdr:col>3</xdr:col>
      <xdr:colOff>380999</xdr:colOff>
      <xdr:row>8</xdr:row>
      <xdr:rowOff>262618</xdr:rowOff>
    </xdr:to>
    <xdr:sp macro="" textlink="">
      <xdr:nvSpPr>
        <xdr:cNvPr id="10" name="文字方塊 9">
          <a:extLst>
            <a:ext uri="{FF2B5EF4-FFF2-40B4-BE49-F238E27FC236}">
              <a16:creationId xmlns:a16="http://schemas.microsoft.com/office/drawing/2014/main" id="{00000000-0008-0000-0200-00000A000000}"/>
            </a:ext>
          </a:extLst>
        </xdr:cNvPr>
        <xdr:cNvSpPr txBox="1"/>
      </xdr:nvSpPr>
      <xdr:spPr>
        <a:xfrm flipH="1">
          <a:off x="532128" y="1311729"/>
          <a:ext cx="1696721" cy="24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b="1">
              <a:solidFill>
                <a:sysClr val="windowText" lastClr="000000"/>
              </a:solidFill>
              <a:latin typeface="標楷體" panose="03000509000000000000" pitchFamily="65" charset="-120"/>
              <a:ea typeface="標楷體" panose="03000509000000000000" pitchFamily="65" charset="-120"/>
            </a:rPr>
            <a:t>電匯</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Remittance</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3</xdr:col>
      <xdr:colOff>286269</xdr:colOff>
      <xdr:row>8</xdr:row>
      <xdr:rowOff>10886</xdr:rowOff>
    </xdr:from>
    <xdr:to>
      <xdr:col>9</xdr:col>
      <xdr:colOff>8880</xdr:colOff>
      <xdr:row>8</xdr:row>
      <xdr:rowOff>268061</xdr:rowOff>
    </xdr:to>
    <xdr:sp macro="" textlink="">
      <xdr:nvSpPr>
        <xdr:cNvPr id="11" name="文字方塊 10">
          <a:extLst>
            <a:ext uri="{FF2B5EF4-FFF2-40B4-BE49-F238E27FC236}">
              <a16:creationId xmlns:a16="http://schemas.microsoft.com/office/drawing/2014/main" id="{00000000-0008-0000-0200-00000B000000}"/>
            </a:ext>
          </a:extLst>
        </xdr:cNvPr>
        <xdr:cNvSpPr txBox="1"/>
      </xdr:nvSpPr>
      <xdr:spPr>
        <a:xfrm>
          <a:off x="2134119" y="1306286"/>
          <a:ext cx="306588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轉帳</a:t>
          </a:r>
          <a:r>
            <a:rPr lang="en-US" altLang="zh-TW" sz="1100" b="1">
              <a:solidFill>
                <a:sysClr val="windowText" lastClr="000000"/>
              </a:solidFill>
              <a:latin typeface="標楷體" panose="03000509000000000000" pitchFamily="65" charset="-120"/>
              <a:ea typeface="標楷體" panose="03000509000000000000" pitchFamily="65" charset="-120"/>
            </a:rPr>
            <a:t>(</a:t>
          </a:r>
          <a:r>
            <a:rPr lang="zh-TW" altLang="en-US" sz="1100" b="1">
              <a:solidFill>
                <a:sysClr val="windowText" lastClr="000000"/>
              </a:solidFill>
              <a:latin typeface="標楷體" panose="03000509000000000000" pitchFamily="65" charset="-120"/>
              <a:ea typeface="標楷體" panose="03000509000000000000" pitchFamily="65" charset="-120"/>
            </a:rPr>
            <a:t>含同戶名各幣轉</a:t>
          </a:r>
          <a:r>
            <a:rPr lang="en-US" altLang="zh-TW" sz="1100" b="1">
              <a:solidFill>
                <a:sysClr val="windowText" lastClr="000000"/>
              </a:solidFill>
              <a:latin typeface="標楷體" panose="03000509000000000000" pitchFamily="65" charset="-120"/>
              <a:ea typeface="標楷體" panose="03000509000000000000" pitchFamily="65" charset="-120"/>
            </a:rPr>
            <a:t>)</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Book Transfer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8</xdr:row>
          <xdr:rowOff>47625</xdr:rowOff>
        </xdr:from>
        <xdr:to>
          <xdr:col>2</xdr:col>
          <xdr:colOff>1181100</xdr:colOff>
          <xdr:row>8</xdr:row>
          <xdr:rowOff>228600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47625</xdr:rowOff>
        </xdr:from>
        <xdr:to>
          <xdr:col>8</xdr:col>
          <xdr:colOff>180975</xdr:colOff>
          <xdr:row>8</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8</xdr:row>
          <xdr:rowOff>76200</xdr:rowOff>
        </xdr:from>
        <xdr:to>
          <xdr:col>14</xdr:col>
          <xdr:colOff>142875</xdr:colOff>
          <xdr:row>8</xdr:row>
          <xdr:rowOff>257175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209041</xdr:colOff>
      <xdr:row>8</xdr:row>
      <xdr:rowOff>6871</xdr:rowOff>
    </xdr:from>
    <xdr:to>
      <xdr:col>10</xdr:col>
      <xdr:colOff>1680481</xdr:colOff>
      <xdr:row>8</xdr:row>
      <xdr:rowOff>264046</xdr:rowOff>
    </xdr:to>
    <xdr:sp macro="" textlink="">
      <xdr:nvSpPr>
        <xdr:cNvPr id="15" name="文字方塊 14">
          <a:extLst>
            <a:ext uri="{FF2B5EF4-FFF2-40B4-BE49-F238E27FC236}">
              <a16:creationId xmlns:a16="http://schemas.microsoft.com/office/drawing/2014/main" id="{00000000-0008-0000-0200-00000F000000}"/>
            </a:ext>
          </a:extLst>
        </xdr:cNvPr>
        <xdr:cNvSpPr txBox="1"/>
      </xdr:nvSpPr>
      <xdr:spPr>
        <a:xfrm>
          <a:off x="4847716" y="1302271"/>
          <a:ext cx="185244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zh-TW" altLang="en-US" sz="1100" b="1">
              <a:solidFill>
                <a:sysClr val="windowText" lastClr="000000"/>
              </a:solidFill>
              <a:latin typeface="標楷體" panose="03000509000000000000" pitchFamily="65" charset="-120"/>
              <a:ea typeface="標楷體" panose="03000509000000000000" pitchFamily="65" charset="-120"/>
            </a:rPr>
            <a:t>銀行本票</a:t>
          </a:r>
          <a:r>
            <a:rPr lang="en-US" altLang="zh-TW"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rPr>
            <a:t>Cashier's Order</a:t>
          </a:r>
          <a:endParaRPr lang="zh-TW" altLang="en-US" sz="1100" b="1">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45</xdr:row>
          <xdr:rowOff>28575</xdr:rowOff>
        </xdr:from>
        <xdr:to>
          <xdr:col>2</xdr:col>
          <xdr:colOff>1209675</xdr:colOff>
          <xdr:row>46</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66675</xdr:rowOff>
        </xdr:from>
        <xdr:to>
          <xdr:col>10</xdr:col>
          <xdr:colOff>914400</xdr:colOff>
          <xdr:row>8</xdr:row>
          <xdr:rowOff>228600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8</xdr:row>
          <xdr:rowOff>66675</xdr:rowOff>
        </xdr:from>
        <xdr:to>
          <xdr:col>15</xdr:col>
          <xdr:colOff>295275</xdr:colOff>
          <xdr:row>8</xdr:row>
          <xdr:rowOff>257175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78442</xdr:colOff>
      <xdr:row>0</xdr:row>
      <xdr:rowOff>44824</xdr:rowOff>
    </xdr:from>
    <xdr:to>
      <xdr:col>10</xdr:col>
      <xdr:colOff>874059</xdr:colOff>
      <xdr:row>2</xdr:row>
      <xdr:rowOff>263669</xdr:rowOff>
    </xdr:to>
    <xdr:pic>
      <xdr:nvPicPr>
        <xdr:cNvPr id="19" name="圖片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44824"/>
          <a:ext cx="6139142" cy="580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1209675</xdr:colOff>
          <xdr:row>37</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81642</xdr:colOff>
      <xdr:row>8</xdr:row>
      <xdr:rowOff>0</xdr:rowOff>
    </xdr:from>
    <xdr:to>
      <xdr:col>10</xdr:col>
      <xdr:colOff>1282272</xdr:colOff>
      <xdr:row>8</xdr:row>
      <xdr:rowOff>255334</xdr:rowOff>
    </xdr:to>
    <xdr:sp macro="" textlink="">
      <xdr:nvSpPr>
        <xdr:cNvPr id="21" name="矩形 20">
          <a:extLst>
            <a:ext uri="{FF2B5EF4-FFF2-40B4-BE49-F238E27FC236}">
              <a16:creationId xmlns:a16="http://schemas.microsoft.com/office/drawing/2014/main" id="{00000000-0008-0000-0200-000015000000}"/>
            </a:ext>
          </a:extLst>
        </xdr:cNvPr>
        <xdr:cNvSpPr/>
      </xdr:nvSpPr>
      <xdr:spPr>
        <a:xfrm>
          <a:off x="4721678" y="1306286"/>
          <a:ext cx="1908201" cy="2553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2</xdr:col>
      <xdr:colOff>600075</xdr:colOff>
      <xdr:row>10</xdr:row>
      <xdr:rowOff>47625</xdr:rowOff>
    </xdr:from>
    <xdr:to>
      <xdr:col>2</xdr:col>
      <xdr:colOff>1066800</xdr:colOff>
      <xdr:row>10</xdr:row>
      <xdr:rowOff>323850</xdr:rowOff>
    </xdr:to>
    <xdr:sp macro="" textlink="">
      <xdr:nvSpPr>
        <xdr:cNvPr id="22" name="矩形 21">
          <a:extLst>
            <a:ext uri="{FF2B5EF4-FFF2-40B4-BE49-F238E27FC236}">
              <a16:creationId xmlns:a16="http://schemas.microsoft.com/office/drawing/2014/main" id="{00000000-0008-0000-0200-000016000000}"/>
            </a:ext>
          </a:extLst>
        </xdr:cNvPr>
        <xdr:cNvSpPr/>
      </xdr:nvSpPr>
      <xdr:spPr>
        <a:xfrm>
          <a:off x="1019175" y="197167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A</a:t>
          </a:r>
          <a:r>
            <a:rPr lang="zh-TW" altLang="en-US" sz="1100" b="1">
              <a:solidFill>
                <a:srgbClr val="0000FF"/>
              </a:solidFill>
            </a:rPr>
            <a:t>欄</a:t>
          </a:r>
        </a:p>
      </xdr:txBody>
    </xdr:sp>
    <xdr:clientData/>
  </xdr:twoCellAnchor>
  <xdr:twoCellAnchor>
    <xdr:from>
      <xdr:col>2</xdr:col>
      <xdr:colOff>638175</xdr:colOff>
      <xdr:row>12</xdr:row>
      <xdr:rowOff>47625</xdr:rowOff>
    </xdr:from>
    <xdr:to>
      <xdr:col>2</xdr:col>
      <xdr:colOff>1104900</xdr:colOff>
      <xdr:row>12</xdr:row>
      <xdr:rowOff>323850</xdr:rowOff>
    </xdr:to>
    <xdr:sp macro="" textlink="">
      <xdr:nvSpPr>
        <xdr:cNvPr id="23" name="矩形 22">
          <a:extLst>
            <a:ext uri="{FF2B5EF4-FFF2-40B4-BE49-F238E27FC236}">
              <a16:creationId xmlns:a16="http://schemas.microsoft.com/office/drawing/2014/main" id="{00000000-0008-0000-0200-000017000000}"/>
            </a:ext>
          </a:extLst>
        </xdr:cNvPr>
        <xdr:cNvSpPr/>
      </xdr:nvSpPr>
      <xdr:spPr>
        <a:xfrm>
          <a:off x="1057275" y="2533650"/>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B</a:t>
          </a:r>
          <a:r>
            <a:rPr lang="zh-TW" altLang="en-US" sz="1100" b="1">
              <a:solidFill>
                <a:srgbClr val="0000FF"/>
              </a:solidFill>
            </a:rPr>
            <a:t>欄</a:t>
          </a:r>
        </a:p>
      </xdr:txBody>
    </xdr:sp>
    <xdr:clientData/>
  </xdr:twoCellAnchor>
  <xdr:twoCellAnchor>
    <xdr:from>
      <xdr:col>7</xdr:col>
      <xdr:colOff>276225</xdr:colOff>
      <xdr:row>10</xdr:row>
      <xdr:rowOff>28575</xdr:rowOff>
    </xdr:from>
    <xdr:to>
      <xdr:col>7</xdr:col>
      <xdr:colOff>742950</xdr:colOff>
      <xdr:row>10</xdr:row>
      <xdr:rowOff>304800</xdr:rowOff>
    </xdr:to>
    <xdr:sp macro="" textlink="">
      <xdr:nvSpPr>
        <xdr:cNvPr id="24" name="矩形 23">
          <a:extLst>
            <a:ext uri="{FF2B5EF4-FFF2-40B4-BE49-F238E27FC236}">
              <a16:creationId xmlns:a16="http://schemas.microsoft.com/office/drawing/2014/main" id="{00000000-0008-0000-0200-000018000000}"/>
            </a:ext>
          </a:extLst>
        </xdr:cNvPr>
        <xdr:cNvSpPr/>
      </xdr:nvSpPr>
      <xdr:spPr>
        <a:xfrm>
          <a:off x="3619500" y="195262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C</a:t>
          </a:r>
          <a:r>
            <a:rPr lang="zh-TW" altLang="en-US" sz="1100" b="1">
              <a:solidFill>
                <a:srgbClr val="0000FF"/>
              </a:solidFill>
            </a:rPr>
            <a:t>欄</a:t>
          </a:r>
        </a:p>
      </xdr:txBody>
    </xdr:sp>
    <xdr:clientData/>
  </xdr:twoCellAnchor>
  <xdr:twoCellAnchor>
    <xdr:from>
      <xdr:col>7</xdr:col>
      <xdr:colOff>285750</xdr:colOff>
      <xdr:row>12</xdr:row>
      <xdr:rowOff>28575</xdr:rowOff>
    </xdr:from>
    <xdr:to>
      <xdr:col>7</xdr:col>
      <xdr:colOff>752475</xdr:colOff>
      <xdr:row>12</xdr:row>
      <xdr:rowOff>304800</xdr:rowOff>
    </xdr:to>
    <xdr:sp macro="" textlink="">
      <xdr:nvSpPr>
        <xdr:cNvPr id="25" name="矩形 24">
          <a:extLst>
            <a:ext uri="{FF2B5EF4-FFF2-40B4-BE49-F238E27FC236}">
              <a16:creationId xmlns:a16="http://schemas.microsoft.com/office/drawing/2014/main" id="{00000000-0008-0000-0200-000019000000}"/>
            </a:ext>
          </a:extLst>
        </xdr:cNvPr>
        <xdr:cNvSpPr/>
      </xdr:nvSpPr>
      <xdr:spPr>
        <a:xfrm>
          <a:off x="3629025" y="2514600"/>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D</a:t>
          </a:r>
          <a:r>
            <a:rPr lang="zh-TW" altLang="en-US" sz="1100" b="1">
              <a:solidFill>
                <a:srgbClr val="0000FF"/>
              </a:solidFill>
            </a:rPr>
            <a:t>欄</a:t>
          </a:r>
        </a:p>
      </xdr:txBody>
    </xdr:sp>
    <xdr:clientData/>
  </xdr:twoCellAnchor>
  <xdr:twoCellAnchor>
    <xdr:from>
      <xdr:col>2</xdr:col>
      <xdr:colOff>628650</xdr:colOff>
      <xdr:row>16</xdr:row>
      <xdr:rowOff>19050</xdr:rowOff>
    </xdr:from>
    <xdr:to>
      <xdr:col>2</xdr:col>
      <xdr:colOff>1095375</xdr:colOff>
      <xdr:row>16</xdr:row>
      <xdr:rowOff>295275</xdr:rowOff>
    </xdr:to>
    <xdr:sp macro="" textlink="">
      <xdr:nvSpPr>
        <xdr:cNvPr id="26" name="矩形 25">
          <a:extLst>
            <a:ext uri="{FF2B5EF4-FFF2-40B4-BE49-F238E27FC236}">
              <a16:creationId xmlns:a16="http://schemas.microsoft.com/office/drawing/2014/main" id="{00000000-0008-0000-0200-00001A000000}"/>
            </a:ext>
          </a:extLst>
        </xdr:cNvPr>
        <xdr:cNvSpPr/>
      </xdr:nvSpPr>
      <xdr:spPr>
        <a:xfrm>
          <a:off x="1047750" y="3609975"/>
          <a:ext cx="466725"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100" b="1">
              <a:solidFill>
                <a:srgbClr val="0000FF"/>
              </a:solidFill>
            </a:rPr>
            <a:t>E</a:t>
          </a:r>
          <a:r>
            <a:rPr lang="zh-TW" altLang="en-US" sz="1100" b="1">
              <a:solidFill>
                <a:srgbClr val="0000FF"/>
              </a:solidFill>
            </a:rPr>
            <a:t>欄</a:t>
          </a:r>
        </a:p>
      </xdr:txBody>
    </xdr:sp>
    <xdr:clientData/>
  </xdr:twoCellAnchor>
  <xdr:twoCellAnchor>
    <xdr:from>
      <xdr:col>5</xdr:col>
      <xdr:colOff>91109</xdr:colOff>
      <xdr:row>16</xdr:row>
      <xdr:rowOff>12010</xdr:rowOff>
    </xdr:from>
    <xdr:to>
      <xdr:col>8</xdr:col>
      <xdr:colOff>356152</xdr:colOff>
      <xdr:row>16</xdr:row>
      <xdr:rowOff>289891</xdr:rowOff>
    </xdr:to>
    <xdr:sp macro="" textlink="">
      <xdr:nvSpPr>
        <xdr:cNvPr id="27" name="矩形 26">
          <a:extLst>
            <a:ext uri="{FF2B5EF4-FFF2-40B4-BE49-F238E27FC236}">
              <a16:creationId xmlns:a16="http://schemas.microsoft.com/office/drawing/2014/main" id="{00000000-0008-0000-0200-00001B000000}"/>
            </a:ext>
          </a:extLst>
        </xdr:cNvPr>
        <xdr:cNvSpPr/>
      </xdr:nvSpPr>
      <xdr:spPr>
        <a:xfrm>
          <a:off x="2882348" y="3614945"/>
          <a:ext cx="2112065" cy="2778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050" b="1">
              <a:solidFill>
                <a:srgbClr val="0000FF"/>
              </a:solidFill>
            </a:rPr>
            <a:t>請填寫本票開立費用之扣款幣別</a:t>
          </a:r>
        </a:p>
      </xdr:txBody>
    </xdr:sp>
    <xdr:clientData/>
  </xdr:twoCellAnchor>
  <xdr:twoCellAnchor>
    <xdr:from>
      <xdr:col>2</xdr:col>
      <xdr:colOff>459441</xdr:colOff>
      <xdr:row>18</xdr:row>
      <xdr:rowOff>95250</xdr:rowOff>
    </xdr:from>
    <xdr:to>
      <xdr:col>2</xdr:col>
      <xdr:colOff>1266264</xdr:colOff>
      <xdr:row>18</xdr:row>
      <xdr:rowOff>371475</xdr:rowOff>
    </xdr:to>
    <xdr:sp macro="" textlink="">
      <xdr:nvSpPr>
        <xdr:cNvPr id="28" name="矩形 27">
          <a:extLst>
            <a:ext uri="{FF2B5EF4-FFF2-40B4-BE49-F238E27FC236}">
              <a16:creationId xmlns:a16="http://schemas.microsoft.com/office/drawing/2014/main" id="{00000000-0008-0000-0200-00001C000000}"/>
            </a:ext>
          </a:extLst>
        </xdr:cNvPr>
        <xdr:cNvSpPr/>
      </xdr:nvSpPr>
      <xdr:spPr>
        <a:xfrm>
          <a:off x="878541" y="4191000"/>
          <a:ext cx="806823" cy="2762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050" b="1">
              <a:solidFill>
                <a:srgbClr val="0000FF"/>
              </a:solidFill>
            </a:rPr>
            <a:t>此欄免填</a:t>
          </a:r>
        </a:p>
      </xdr:txBody>
    </xdr:sp>
    <xdr:clientData/>
  </xdr:twoCellAnchor>
  <xdr:twoCellAnchor>
    <xdr:from>
      <xdr:col>7</xdr:col>
      <xdr:colOff>41413</xdr:colOff>
      <xdr:row>18</xdr:row>
      <xdr:rowOff>70158</xdr:rowOff>
    </xdr:from>
    <xdr:to>
      <xdr:col>7</xdr:col>
      <xdr:colOff>844826</xdr:colOff>
      <xdr:row>18</xdr:row>
      <xdr:rowOff>323021</xdr:rowOff>
    </xdr:to>
    <xdr:sp macro="" textlink="">
      <xdr:nvSpPr>
        <xdr:cNvPr id="29" name="矩形 28">
          <a:extLst>
            <a:ext uri="{FF2B5EF4-FFF2-40B4-BE49-F238E27FC236}">
              <a16:creationId xmlns:a16="http://schemas.microsoft.com/office/drawing/2014/main" id="{00000000-0008-0000-0200-00001D000000}"/>
            </a:ext>
          </a:extLst>
        </xdr:cNvPr>
        <xdr:cNvSpPr/>
      </xdr:nvSpPr>
      <xdr:spPr>
        <a:xfrm>
          <a:off x="3387587" y="4178332"/>
          <a:ext cx="803413" cy="2528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zh-TW" altLang="en-US" sz="1050" b="1">
              <a:solidFill>
                <a:srgbClr val="0000FF"/>
              </a:solidFill>
              <a:effectLst/>
              <a:latin typeface="+mn-lt"/>
              <a:ea typeface="+mn-ea"/>
              <a:cs typeface="+mn-cs"/>
            </a:rPr>
            <a:t>此欄免填</a:t>
          </a:r>
          <a:endParaRPr lang="zh-TW" altLang="en-US" sz="1050" b="1">
            <a:solidFill>
              <a:srgbClr val="0000FF"/>
            </a:solidFill>
          </a:endParaRPr>
        </a:p>
      </xdr:txBody>
    </xdr:sp>
    <xdr:clientData/>
  </xdr:twoCellAnchor>
  <xdr:twoCellAnchor>
    <xdr:from>
      <xdr:col>2</xdr:col>
      <xdr:colOff>838200</xdr:colOff>
      <xdr:row>12</xdr:row>
      <xdr:rowOff>295274</xdr:rowOff>
    </xdr:from>
    <xdr:to>
      <xdr:col>5</xdr:col>
      <xdr:colOff>95251</xdr:colOff>
      <xdr:row>14</xdr:row>
      <xdr:rowOff>152400</xdr:rowOff>
    </xdr:to>
    <xdr:sp macro="" textlink="">
      <xdr:nvSpPr>
        <xdr:cNvPr id="30" name="文字方塊 29">
          <a:extLst>
            <a:ext uri="{FF2B5EF4-FFF2-40B4-BE49-F238E27FC236}">
              <a16:creationId xmlns:a16="http://schemas.microsoft.com/office/drawing/2014/main" id="{00000000-0008-0000-0200-00001E000000}"/>
            </a:ext>
          </a:extLst>
        </xdr:cNvPr>
        <xdr:cNvSpPr txBox="1"/>
      </xdr:nvSpPr>
      <xdr:spPr>
        <a:xfrm>
          <a:off x="1252818" y="2782980"/>
          <a:ext cx="1632698" cy="428626"/>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如扣款幣別與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攔不一致，此攔</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必填；相同則免填。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2</xdr:col>
      <xdr:colOff>1104900</xdr:colOff>
      <xdr:row>12</xdr:row>
      <xdr:rowOff>185738</xdr:rowOff>
    </xdr:from>
    <xdr:to>
      <xdr:col>2</xdr:col>
      <xdr:colOff>1362077</xdr:colOff>
      <xdr:row>12</xdr:row>
      <xdr:rowOff>276226</xdr:rowOff>
    </xdr:to>
    <xdr:cxnSp macro="">
      <xdr:nvCxnSpPr>
        <xdr:cNvPr id="31" name="直線單箭頭接點 30">
          <a:extLst>
            <a:ext uri="{FF2B5EF4-FFF2-40B4-BE49-F238E27FC236}">
              <a16:creationId xmlns:a16="http://schemas.microsoft.com/office/drawing/2014/main" id="{00000000-0008-0000-0200-00001F000000}"/>
            </a:ext>
          </a:extLst>
        </xdr:cNvPr>
        <xdr:cNvCxnSpPr>
          <a:endCxn id="23" idx="3"/>
        </xdr:cNvCxnSpPr>
      </xdr:nvCxnSpPr>
      <xdr:spPr>
        <a:xfrm flipH="1" flipV="1">
          <a:off x="1524000" y="2671763"/>
          <a:ext cx="257177" cy="904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990600</xdr:colOff>
      <xdr:row>9</xdr:row>
      <xdr:rowOff>257176</xdr:rowOff>
    </xdr:from>
    <xdr:to>
      <xdr:col>11</xdr:col>
      <xdr:colOff>133350</xdr:colOff>
      <xdr:row>10</xdr:row>
      <xdr:rowOff>342900</xdr:rowOff>
    </xdr:to>
    <xdr:sp macro="" textlink="">
      <xdr:nvSpPr>
        <xdr:cNvPr id="32" name="文字方塊 31">
          <a:extLst>
            <a:ext uri="{FF2B5EF4-FFF2-40B4-BE49-F238E27FC236}">
              <a16:creationId xmlns:a16="http://schemas.microsoft.com/office/drawing/2014/main" id="{00000000-0008-0000-0200-000020000000}"/>
            </a:ext>
          </a:extLst>
        </xdr:cNvPr>
        <xdr:cNvSpPr txBox="1"/>
      </xdr:nvSpPr>
      <xdr:spPr>
        <a:xfrm>
          <a:off x="4318747" y="1837205"/>
          <a:ext cx="2482103" cy="433107"/>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欄一致時，則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欄必填、</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D</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攔免填；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如</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B</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欄不一致時，則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C</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欄與</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D</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欄擇一填寫。</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7</xdr:col>
      <xdr:colOff>742950</xdr:colOff>
      <xdr:row>10</xdr:row>
      <xdr:rowOff>128588</xdr:rowOff>
    </xdr:from>
    <xdr:to>
      <xdr:col>7</xdr:col>
      <xdr:colOff>990600</xdr:colOff>
      <xdr:row>10</xdr:row>
      <xdr:rowOff>166688</xdr:rowOff>
    </xdr:to>
    <xdr:cxnSp macro="">
      <xdr:nvCxnSpPr>
        <xdr:cNvPr id="33" name="直線單箭頭接點 32">
          <a:extLst>
            <a:ext uri="{FF2B5EF4-FFF2-40B4-BE49-F238E27FC236}">
              <a16:creationId xmlns:a16="http://schemas.microsoft.com/office/drawing/2014/main" id="{00000000-0008-0000-0200-000021000000}"/>
            </a:ext>
          </a:extLst>
        </xdr:cNvPr>
        <xdr:cNvCxnSpPr>
          <a:stCxn id="32" idx="1"/>
          <a:endCxn id="24" idx="3"/>
        </xdr:cNvCxnSpPr>
      </xdr:nvCxnSpPr>
      <xdr:spPr>
        <a:xfrm flipH="1">
          <a:off x="4086225" y="2052638"/>
          <a:ext cx="247650" cy="38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752475</xdr:colOff>
      <xdr:row>10</xdr:row>
      <xdr:rowOff>342900</xdr:rowOff>
    </xdr:from>
    <xdr:to>
      <xdr:col>8</xdr:col>
      <xdr:colOff>180975</xdr:colOff>
      <xdr:row>12</xdr:row>
      <xdr:rowOff>166688</xdr:rowOff>
    </xdr:to>
    <xdr:cxnSp macro="">
      <xdr:nvCxnSpPr>
        <xdr:cNvPr id="34" name="直線單箭頭接點 33">
          <a:extLst>
            <a:ext uri="{FF2B5EF4-FFF2-40B4-BE49-F238E27FC236}">
              <a16:creationId xmlns:a16="http://schemas.microsoft.com/office/drawing/2014/main" id="{00000000-0008-0000-0200-000022000000}"/>
            </a:ext>
          </a:extLst>
        </xdr:cNvPr>
        <xdr:cNvCxnSpPr>
          <a:endCxn id="25" idx="3"/>
        </xdr:cNvCxnSpPr>
      </xdr:nvCxnSpPr>
      <xdr:spPr>
        <a:xfrm flipH="1">
          <a:off x="4095750" y="2266950"/>
          <a:ext cx="723900" cy="3857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904075</xdr:colOff>
      <xdr:row>24</xdr:row>
      <xdr:rowOff>174491</xdr:rowOff>
    </xdr:from>
    <xdr:to>
      <xdr:col>3</xdr:col>
      <xdr:colOff>723900</xdr:colOff>
      <xdr:row>25</xdr:row>
      <xdr:rowOff>254373</xdr:rowOff>
    </xdr:to>
    <xdr:sp macro="" textlink="">
      <xdr:nvSpPr>
        <xdr:cNvPr id="35" name="文字方塊 34">
          <a:extLst>
            <a:ext uri="{FF2B5EF4-FFF2-40B4-BE49-F238E27FC236}">
              <a16:creationId xmlns:a16="http://schemas.microsoft.com/office/drawing/2014/main" id="{00000000-0008-0000-0200-000023000000}"/>
            </a:ext>
          </a:extLst>
        </xdr:cNvPr>
        <xdr:cNvSpPr txBox="1"/>
      </xdr:nvSpPr>
      <xdr:spPr>
        <a:xfrm>
          <a:off x="1318693" y="5945520"/>
          <a:ext cx="1242972" cy="29279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請填寫受款人之戶名</a:t>
          </a:r>
        </a:p>
      </xdr:txBody>
    </xdr:sp>
    <xdr:clientData/>
  </xdr:twoCellAnchor>
  <xdr:twoCellAnchor>
    <xdr:from>
      <xdr:col>10</xdr:col>
      <xdr:colOff>801801</xdr:colOff>
      <xdr:row>42</xdr:row>
      <xdr:rowOff>202064</xdr:rowOff>
    </xdr:from>
    <xdr:to>
      <xdr:col>12</xdr:col>
      <xdr:colOff>850446</xdr:colOff>
      <xdr:row>43</xdr:row>
      <xdr:rowOff>209889</xdr:rowOff>
    </xdr:to>
    <xdr:sp macro="" textlink="">
      <xdr:nvSpPr>
        <xdr:cNvPr id="37" name="文字方塊 36">
          <a:extLst>
            <a:ext uri="{FF2B5EF4-FFF2-40B4-BE49-F238E27FC236}">
              <a16:creationId xmlns:a16="http://schemas.microsoft.com/office/drawing/2014/main" id="{00000000-0008-0000-0200-000025000000}"/>
            </a:ext>
          </a:extLst>
        </xdr:cNvPr>
        <xdr:cNvSpPr txBox="1"/>
      </xdr:nvSpPr>
      <xdr:spPr>
        <a:xfrm>
          <a:off x="6124595" y="10410623"/>
          <a:ext cx="1819175" cy="2543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請填寫申請人及聯絡人相關資訊。</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178594</xdr:colOff>
      <xdr:row>41</xdr:row>
      <xdr:rowOff>34018</xdr:rowOff>
    </xdr:from>
    <xdr:to>
      <xdr:col>11</xdr:col>
      <xdr:colOff>362631</xdr:colOff>
      <xdr:row>42</xdr:row>
      <xdr:rowOff>202064</xdr:rowOff>
    </xdr:to>
    <xdr:cxnSp macro="">
      <xdr:nvCxnSpPr>
        <xdr:cNvPr id="38" name="直線單箭頭接點 37">
          <a:extLst>
            <a:ext uri="{FF2B5EF4-FFF2-40B4-BE49-F238E27FC236}">
              <a16:creationId xmlns:a16="http://schemas.microsoft.com/office/drawing/2014/main" id="{00000000-0008-0000-0200-000026000000}"/>
            </a:ext>
          </a:extLst>
        </xdr:cNvPr>
        <xdr:cNvCxnSpPr>
          <a:stCxn id="37" idx="0"/>
        </xdr:cNvCxnSpPr>
      </xdr:nvCxnSpPr>
      <xdr:spPr>
        <a:xfrm flipH="1" flipV="1">
          <a:off x="6874669" y="9863818"/>
          <a:ext cx="184037" cy="4918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1182120</xdr:colOff>
      <xdr:row>41</xdr:row>
      <xdr:rowOff>280647</xdr:rowOff>
    </xdr:from>
    <xdr:to>
      <xdr:col>11</xdr:col>
      <xdr:colOff>362631</xdr:colOff>
      <xdr:row>42</xdr:row>
      <xdr:rowOff>202064</xdr:rowOff>
    </xdr:to>
    <xdr:cxnSp macro="">
      <xdr:nvCxnSpPr>
        <xdr:cNvPr id="39" name="直線單箭頭接點 38">
          <a:extLst>
            <a:ext uri="{FF2B5EF4-FFF2-40B4-BE49-F238E27FC236}">
              <a16:creationId xmlns:a16="http://schemas.microsoft.com/office/drawing/2014/main" id="{00000000-0008-0000-0200-000027000000}"/>
            </a:ext>
          </a:extLst>
        </xdr:cNvPr>
        <xdr:cNvCxnSpPr>
          <a:stCxn id="37" idx="0"/>
        </xdr:cNvCxnSpPr>
      </xdr:nvCxnSpPr>
      <xdr:spPr>
        <a:xfrm flipH="1" flipV="1">
          <a:off x="6525645" y="10110447"/>
          <a:ext cx="533061" cy="2452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238125</xdr:colOff>
      <xdr:row>45</xdr:row>
      <xdr:rowOff>144576</xdr:rowOff>
    </xdr:from>
    <xdr:to>
      <xdr:col>13</xdr:col>
      <xdr:colOff>314665</xdr:colOff>
      <xdr:row>47</xdr:row>
      <xdr:rowOff>110559</xdr:rowOff>
    </xdr:to>
    <xdr:sp macro="" textlink="">
      <xdr:nvSpPr>
        <xdr:cNvPr id="40" name="文字方塊 39">
          <a:extLst>
            <a:ext uri="{FF2B5EF4-FFF2-40B4-BE49-F238E27FC236}">
              <a16:creationId xmlns:a16="http://schemas.microsoft.com/office/drawing/2014/main" id="{00000000-0008-0000-0200-000028000000}"/>
            </a:ext>
          </a:extLst>
        </xdr:cNvPr>
        <xdr:cNvSpPr txBox="1"/>
      </xdr:nvSpPr>
      <xdr:spPr>
        <a:xfrm>
          <a:off x="7331449" y="11238400"/>
          <a:ext cx="1342804" cy="42542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請簽蓋於本行留存之交易授權原留印鑑</a:t>
          </a:r>
          <a:endPar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10</xdr:col>
      <xdr:colOff>611642</xdr:colOff>
      <xdr:row>45</xdr:row>
      <xdr:rowOff>220435</xdr:rowOff>
    </xdr:from>
    <xdr:to>
      <xdr:col>11</xdr:col>
      <xdr:colOff>17010</xdr:colOff>
      <xdr:row>49</xdr:row>
      <xdr:rowOff>25512</xdr:rowOff>
    </xdr:to>
    <xdr:sp macro="" textlink="">
      <xdr:nvSpPr>
        <xdr:cNvPr id="41" name="文字方塊 40">
          <a:extLst>
            <a:ext uri="{FF2B5EF4-FFF2-40B4-BE49-F238E27FC236}">
              <a16:creationId xmlns:a16="http://schemas.microsoft.com/office/drawing/2014/main" id="{00000000-0008-0000-0200-000029000000}"/>
            </a:ext>
          </a:extLst>
        </xdr:cNvPr>
        <xdr:cNvSpPr txBox="1"/>
      </xdr:nvSpPr>
      <xdr:spPr>
        <a:xfrm>
          <a:off x="5955167" y="11259910"/>
          <a:ext cx="757918" cy="681377"/>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800" b="1">
              <a:solidFill>
                <a:srgbClr val="FF0000"/>
              </a:solidFill>
              <a:latin typeface="Times New Roman" panose="02020603050405020304" pitchFamily="18" charset="0"/>
              <a:ea typeface="標楷體" panose="03000509000000000000" pitchFamily="65" charset="-120"/>
              <a:cs typeface="Times New Roman" panose="02020603050405020304" pitchFamily="18" charset="0"/>
            </a:rPr>
            <a:t>印鑑</a:t>
          </a:r>
          <a:endParaRPr lang="en-US" altLang="zh-TW" sz="1800" b="1">
            <a:solidFill>
              <a:srgbClr val="FF0000"/>
            </a:solidFill>
            <a:latin typeface="Times New Roman" panose="02020603050405020304" pitchFamily="18" charset="0"/>
            <a:ea typeface="標楷體" panose="03000509000000000000" pitchFamily="65" charset="-120"/>
            <a:cs typeface="Times New Roman" panose="02020603050405020304" pitchFamily="18" charset="0"/>
          </a:endParaRPr>
        </a:p>
      </xdr:txBody>
    </xdr:sp>
    <xdr:clientData/>
  </xdr:twoCellAnchor>
  <xdr:twoCellAnchor>
    <xdr:from>
      <xdr:col>11</xdr:col>
      <xdr:colOff>119063</xdr:colOff>
      <xdr:row>46</xdr:row>
      <xdr:rowOff>80793</xdr:rowOff>
    </xdr:from>
    <xdr:to>
      <xdr:col>12</xdr:col>
      <xdr:colOff>238125</xdr:colOff>
      <xdr:row>47</xdr:row>
      <xdr:rowOff>8504</xdr:rowOff>
    </xdr:to>
    <xdr:cxnSp macro="">
      <xdr:nvCxnSpPr>
        <xdr:cNvPr id="42" name="直線單箭頭接點 41">
          <a:extLst>
            <a:ext uri="{FF2B5EF4-FFF2-40B4-BE49-F238E27FC236}">
              <a16:creationId xmlns:a16="http://schemas.microsoft.com/office/drawing/2014/main" id="{00000000-0008-0000-0200-00002A000000}"/>
            </a:ext>
          </a:extLst>
        </xdr:cNvPr>
        <xdr:cNvCxnSpPr>
          <a:stCxn id="40" idx="1"/>
        </xdr:cNvCxnSpPr>
      </xdr:nvCxnSpPr>
      <xdr:spPr>
        <a:xfrm flipH="1">
          <a:off x="6815138" y="11396493"/>
          <a:ext cx="547687" cy="108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1002627</xdr:colOff>
      <xdr:row>53</xdr:row>
      <xdr:rowOff>156882</xdr:rowOff>
    </xdr:from>
    <xdr:to>
      <xdr:col>10</xdr:col>
      <xdr:colOff>470648</xdr:colOff>
      <xdr:row>55</xdr:row>
      <xdr:rowOff>103855</xdr:rowOff>
    </xdr:to>
    <xdr:sp macro="" textlink="">
      <xdr:nvSpPr>
        <xdr:cNvPr id="43" name="文字方塊 42">
          <a:extLst>
            <a:ext uri="{FF2B5EF4-FFF2-40B4-BE49-F238E27FC236}">
              <a16:creationId xmlns:a16="http://schemas.microsoft.com/office/drawing/2014/main" id="{00000000-0008-0000-0200-00002B000000}"/>
            </a:ext>
          </a:extLst>
        </xdr:cNvPr>
        <xdr:cNvSpPr txBox="1"/>
      </xdr:nvSpPr>
      <xdr:spPr>
        <a:xfrm>
          <a:off x="4330774" y="12942794"/>
          <a:ext cx="1462668" cy="283149"/>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填寫本金</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a:t>
          </a:r>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扣款帳號</a:t>
          </a:r>
        </a:p>
      </xdr:txBody>
    </xdr:sp>
    <xdr:clientData/>
  </xdr:twoCellAnchor>
  <xdr:twoCellAnchor>
    <xdr:from>
      <xdr:col>10</xdr:col>
      <xdr:colOff>470648</xdr:colOff>
      <xdr:row>54</xdr:row>
      <xdr:rowOff>130369</xdr:rowOff>
    </xdr:from>
    <xdr:to>
      <xdr:col>10</xdr:col>
      <xdr:colOff>1277470</xdr:colOff>
      <xdr:row>56</xdr:row>
      <xdr:rowOff>100853</xdr:rowOff>
    </xdr:to>
    <xdr:cxnSp macro="">
      <xdr:nvCxnSpPr>
        <xdr:cNvPr id="44" name="直線單箭頭接點 43">
          <a:extLst>
            <a:ext uri="{FF2B5EF4-FFF2-40B4-BE49-F238E27FC236}">
              <a16:creationId xmlns:a16="http://schemas.microsoft.com/office/drawing/2014/main" id="{00000000-0008-0000-0200-00002C000000}"/>
            </a:ext>
          </a:extLst>
        </xdr:cNvPr>
        <xdr:cNvCxnSpPr>
          <a:stCxn id="43" idx="3"/>
        </xdr:cNvCxnSpPr>
      </xdr:nvCxnSpPr>
      <xdr:spPr>
        <a:xfrm>
          <a:off x="5814173" y="13017694"/>
          <a:ext cx="806822" cy="3133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100853</xdr:colOff>
      <xdr:row>53</xdr:row>
      <xdr:rowOff>123264</xdr:rowOff>
    </xdr:from>
    <xdr:to>
      <xdr:col>7</xdr:col>
      <xdr:colOff>1002627</xdr:colOff>
      <xdr:row>54</xdr:row>
      <xdr:rowOff>130369</xdr:rowOff>
    </xdr:to>
    <xdr:cxnSp macro="">
      <xdr:nvCxnSpPr>
        <xdr:cNvPr id="45" name="直線單箭頭接點 44">
          <a:extLst>
            <a:ext uri="{FF2B5EF4-FFF2-40B4-BE49-F238E27FC236}">
              <a16:creationId xmlns:a16="http://schemas.microsoft.com/office/drawing/2014/main" id="{00000000-0008-0000-0200-00002D000000}"/>
            </a:ext>
          </a:extLst>
        </xdr:cNvPr>
        <xdr:cNvCxnSpPr>
          <a:stCxn id="43" idx="1"/>
        </xdr:cNvCxnSpPr>
      </xdr:nvCxnSpPr>
      <xdr:spPr>
        <a:xfrm flipH="1" flipV="1">
          <a:off x="1948703" y="12839139"/>
          <a:ext cx="2397199" cy="178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56030</xdr:colOff>
      <xdr:row>55</xdr:row>
      <xdr:rowOff>124946</xdr:rowOff>
    </xdr:from>
    <xdr:to>
      <xdr:col>12</xdr:col>
      <xdr:colOff>674034</xdr:colOff>
      <xdr:row>57</xdr:row>
      <xdr:rowOff>64994</xdr:rowOff>
    </xdr:to>
    <xdr:sp macro="" textlink="">
      <xdr:nvSpPr>
        <xdr:cNvPr id="46" name="矩形 45">
          <a:extLst>
            <a:ext uri="{FF2B5EF4-FFF2-40B4-BE49-F238E27FC236}">
              <a16:creationId xmlns:a16="http://schemas.microsoft.com/office/drawing/2014/main" id="{00000000-0008-0000-0200-00002E000000}"/>
            </a:ext>
          </a:extLst>
        </xdr:cNvPr>
        <xdr:cNvSpPr/>
      </xdr:nvSpPr>
      <xdr:spPr>
        <a:xfrm>
          <a:off x="7180730" y="13183721"/>
          <a:ext cx="618004" cy="2829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100" b="1">
              <a:solidFill>
                <a:srgbClr val="0000FF"/>
              </a:solidFill>
            </a:rPr>
            <a:t>同</a:t>
          </a:r>
          <a:r>
            <a:rPr lang="en-US" altLang="zh-TW" sz="1100" b="1">
              <a:solidFill>
                <a:srgbClr val="0000FF"/>
              </a:solidFill>
            </a:rPr>
            <a:t>E</a:t>
          </a:r>
          <a:r>
            <a:rPr lang="zh-TW" altLang="en-US" sz="1100" b="1">
              <a:solidFill>
                <a:srgbClr val="0000FF"/>
              </a:solidFill>
            </a:rPr>
            <a:t>欄</a:t>
          </a:r>
        </a:p>
      </xdr:txBody>
    </xdr:sp>
    <xdr:clientData/>
  </xdr:twoCellAnchor>
  <xdr:twoCellAnchor>
    <xdr:from>
      <xdr:col>2</xdr:col>
      <xdr:colOff>421342</xdr:colOff>
      <xdr:row>52</xdr:row>
      <xdr:rowOff>109258</xdr:rowOff>
    </xdr:from>
    <xdr:to>
      <xdr:col>2</xdr:col>
      <xdr:colOff>1039346</xdr:colOff>
      <xdr:row>54</xdr:row>
      <xdr:rowOff>49307</xdr:rowOff>
    </xdr:to>
    <xdr:sp macro="" textlink="">
      <xdr:nvSpPr>
        <xdr:cNvPr id="47" name="矩形 46">
          <a:extLst>
            <a:ext uri="{FF2B5EF4-FFF2-40B4-BE49-F238E27FC236}">
              <a16:creationId xmlns:a16="http://schemas.microsoft.com/office/drawing/2014/main" id="{00000000-0008-0000-0200-00002F000000}"/>
            </a:ext>
          </a:extLst>
        </xdr:cNvPr>
        <xdr:cNvSpPr/>
      </xdr:nvSpPr>
      <xdr:spPr>
        <a:xfrm>
          <a:off x="840442" y="12653683"/>
          <a:ext cx="618004" cy="28294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100" b="1">
              <a:solidFill>
                <a:srgbClr val="0000FF"/>
              </a:solidFill>
            </a:rPr>
            <a:t>同</a:t>
          </a:r>
          <a:r>
            <a:rPr lang="en-US" altLang="zh-TW" sz="1100" b="1">
              <a:solidFill>
                <a:srgbClr val="0000FF"/>
              </a:solidFill>
            </a:rPr>
            <a:t>E</a:t>
          </a:r>
          <a:r>
            <a:rPr lang="zh-TW" altLang="en-US" sz="1100" b="1">
              <a:solidFill>
                <a:srgbClr val="0000FF"/>
              </a:solidFill>
            </a:rPr>
            <a:t>欄</a:t>
          </a:r>
        </a:p>
      </xdr:txBody>
    </xdr:sp>
    <xdr:clientData/>
  </xdr:twoCellAnchor>
  <xdr:twoCellAnchor>
    <xdr:from>
      <xdr:col>2</xdr:col>
      <xdr:colOff>1423145</xdr:colOff>
      <xdr:row>66</xdr:row>
      <xdr:rowOff>134471</xdr:rowOff>
    </xdr:from>
    <xdr:to>
      <xdr:col>11</xdr:col>
      <xdr:colOff>324970</xdr:colOff>
      <xdr:row>67</xdr:row>
      <xdr:rowOff>336178</xdr:rowOff>
    </xdr:to>
    <xdr:sp macro="" textlink="">
      <xdr:nvSpPr>
        <xdr:cNvPr id="48" name="文字方塊 47">
          <a:extLst>
            <a:ext uri="{FF2B5EF4-FFF2-40B4-BE49-F238E27FC236}">
              <a16:creationId xmlns:a16="http://schemas.microsoft.com/office/drawing/2014/main" id="{00000000-0008-0000-0200-000030000000}"/>
            </a:ext>
          </a:extLst>
        </xdr:cNvPr>
        <xdr:cNvSpPr txBox="1"/>
      </xdr:nvSpPr>
      <xdr:spPr>
        <a:xfrm>
          <a:off x="1837763" y="14847795"/>
          <a:ext cx="5154707" cy="414618"/>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1100">
              <a:solidFill>
                <a:srgbClr val="0000FF"/>
              </a:solidFill>
              <a:effectLst/>
              <a:latin typeface="標楷體" panose="03000509000000000000" pitchFamily="65" charset="-120"/>
              <a:ea typeface="標楷體" panose="03000509000000000000" pitchFamily="65" charset="-120"/>
              <a:cs typeface="+mn-cs"/>
            </a:rPr>
            <a:t>顧客應於申請交易前閱讀及留存此頁「聲明及注意事項」，交易申請時無須提供。</a:t>
          </a:r>
        </a:p>
      </xdr:txBody>
    </xdr:sp>
    <xdr:clientData/>
  </xdr:twoCellAnchor>
  <xdr:twoCellAnchor>
    <xdr:from>
      <xdr:col>2</xdr:col>
      <xdr:colOff>485775</xdr:colOff>
      <xdr:row>24</xdr:row>
      <xdr:rowOff>57151</xdr:rowOff>
    </xdr:from>
    <xdr:to>
      <xdr:col>2</xdr:col>
      <xdr:colOff>904075</xdr:colOff>
      <xdr:row>25</xdr:row>
      <xdr:rowOff>109657</xdr:rowOff>
    </xdr:to>
    <xdr:cxnSp macro="">
      <xdr:nvCxnSpPr>
        <xdr:cNvPr id="51" name="直線單箭頭接點 50">
          <a:extLst>
            <a:ext uri="{FF2B5EF4-FFF2-40B4-BE49-F238E27FC236}">
              <a16:creationId xmlns:a16="http://schemas.microsoft.com/office/drawing/2014/main" id="{00000000-0008-0000-0200-000033000000}"/>
            </a:ext>
          </a:extLst>
        </xdr:cNvPr>
        <xdr:cNvCxnSpPr>
          <a:stCxn id="35" idx="1"/>
        </xdr:cNvCxnSpPr>
      </xdr:nvCxnSpPr>
      <xdr:spPr>
        <a:xfrm flipH="1" flipV="1">
          <a:off x="904875" y="5810251"/>
          <a:ext cx="418300" cy="2620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590550</xdr:colOff>
      <xdr:row>31</xdr:row>
      <xdr:rowOff>333375</xdr:rowOff>
    </xdr:from>
    <xdr:to>
      <xdr:col>3</xdr:col>
      <xdr:colOff>523876</xdr:colOff>
      <xdr:row>33</xdr:row>
      <xdr:rowOff>114300</xdr:rowOff>
    </xdr:to>
    <xdr:sp macro="" textlink="">
      <xdr:nvSpPr>
        <xdr:cNvPr id="54" name="文字方塊 53">
          <a:extLst>
            <a:ext uri="{FF2B5EF4-FFF2-40B4-BE49-F238E27FC236}">
              <a16:creationId xmlns:a16="http://schemas.microsoft.com/office/drawing/2014/main" id="{00000000-0008-0000-0200-000036000000}"/>
            </a:ext>
          </a:extLst>
        </xdr:cNvPr>
        <xdr:cNvSpPr txBox="1"/>
      </xdr:nvSpPr>
      <xdr:spPr>
        <a:xfrm>
          <a:off x="1005168" y="7796493"/>
          <a:ext cx="1356473" cy="408454"/>
        </a:xfrm>
        <a:prstGeom prst="rect">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TW" altLang="en-US" sz="900">
              <a:solidFill>
                <a:srgbClr val="0000FF"/>
              </a:solidFill>
              <a:latin typeface="Times New Roman" panose="02020603050405020304" pitchFamily="18" charset="0"/>
              <a:ea typeface="標楷體" panose="03000509000000000000" pitchFamily="65" charset="-120"/>
              <a:cs typeface="Times New Roman" panose="02020603050405020304" pitchFamily="18" charset="0"/>
            </a:rPr>
            <a:t>請勾選本票交付方式，及交付之相關資訊</a:t>
          </a:r>
        </a:p>
      </xdr:txBody>
    </xdr:sp>
    <xdr:clientData/>
  </xdr:twoCellAnchor>
  <xdr:twoCellAnchor>
    <xdr:from>
      <xdr:col>2</xdr:col>
      <xdr:colOff>104775</xdr:colOff>
      <xdr:row>32</xdr:row>
      <xdr:rowOff>123825</xdr:rowOff>
    </xdr:from>
    <xdr:to>
      <xdr:col>2</xdr:col>
      <xdr:colOff>590550</xdr:colOff>
      <xdr:row>34</xdr:row>
      <xdr:rowOff>0</xdr:rowOff>
    </xdr:to>
    <xdr:cxnSp macro="">
      <xdr:nvCxnSpPr>
        <xdr:cNvPr id="13" name="直線單箭頭接點 12">
          <a:extLst>
            <a:ext uri="{FF2B5EF4-FFF2-40B4-BE49-F238E27FC236}">
              <a16:creationId xmlns:a16="http://schemas.microsoft.com/office/drawing/2014/main" id="{00000000-0008-0000-0200-00000D000000}"/>
            </a:ext>
          </a:extLst>
        </xdr:cNvPr>
        <xdr:cNvCxnSpPr>
          <a:stCxn id="54" idx="1"/>
        </xdr:cNvCxnSpPr>
      </xdr:nvCxnSpPr>
      <xdr:spPr>
        <a:xfrm flipH="1">
          <a:off x="523875" y="7972425"/>
          <a:ext cx="485775" cy="295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pageSetUpPr fitToPage="1"/>
  </sheetPr>
  <dimension ref="A1:AF76"/>
  <sheetViews>
    <sheetView view="pageBreakPreview" zoomScale="90" zoomScaleNormal="85" zoomScaleSheetLayoutView="90" workbookViewId="0">
      <selection activeCell="AH56" sqref="AH56"/>
    </sheetView>
  </sheetViews>
  <sheetFormatPr defaultColWidth="9" defaultRowHeight="16.5"/>
  <cols>
    <col min="1" max="1" width="3.125" style="1" customWidth="1"/>
    <col min="2" max="2" width="2.375" style="1" customWidth="1"/>
    <col min="3" max="3" width="18.625" style="1" customWidth="1"/>
    <col min="4" max="4" width="10.375" style="1" customWidth="1"/>
    <col min="5" max="5" width="2" style="1" customWidth="1"/>
    <col min="6" max="6" width="5.5" style="1" customWidth="1"/>
    <col min="7" max="7" width="1.625" style="1" customWidth="1"/>
    <col min="8" max="8" width="17" style="1" customWidth="1"/>
    <col min="9" max="9" width="7.125" style="1" customWidth="1"/>
    <col min="10" max="10" width="2" style="1" customWidth="1"/>
    <col min="11" max="11" width="17.625" style="1" customWidth="1"/>
    <col min="12" max="12" width="5.625" style="1" customWidth="1"/>
    <col min="13" max="13" width="16.625" style="1" customWidth="1"/>
    <col min="14" max="14" width="8.125" style="1" customWidth="1"/>
    <col min="15" max="15" width="6.125" style="1" customWidth="1"/>
    <col min="16" max="16" width="4.5" style="1" customWidth="1"/>
    <col min="17" max="17" width="1.625" style="1" customWidth="1"/>
    <col min="18" max="18" width="0.375" style="1" customWidth="1"/>
    <col min="19" max="19" width="0.625" style="1" customWidth="1"/>
    <col min="20" max="20" width="9.5" style="3" hidden="1" customWidth="1"/>
    <col min="21" max="27" width="9" style="3" hidden="1" customWidth="1"/>
    <col min="28" max="29" width="16.125" style="3" hidden="1" customWidth="1"/>
    <col min="30" max="30" width="3.375" style="3" hidden="1" customWidth="1"/>
    <col min="31" max="32" width="9" style="3" hidden="1" customWidth="1"/>
    <col min="33" max="16384" width="9" style="3"/>
  </cols>
  <sheetData>
    <row r="1" spans="1:30" ht="18.75" customHeight="1">
      <c r="T1" s="2" t="s">
        <v>12</v>
      </c>
      <c r="V1" s="2" t="s">
        <v>15</v>
      </c>
      <c r="W1" s="2"/>
      <c r="X1" s="2"/>
      <c r="Y1" s="2"/>
      <c r="Z1" s="2" t="s">
        <v>16</v>
      </c>
      <c r="AB1" s="2" t="s">
        <v>22</v>
      </c>
      <c r="AC1" s="2" t="s">
        <v>23</v>
      </c>
      <c r="AD1" s="2" t="s">
        <v>63</v>
      </c>
    </row>
    <row r="2" spans="1:30" ht="9.75" customHeight="1">
      <c r="G2" s="203"/>
      <c r="H2" s="203"/>
      <c r="I2" s="203"/>
      <c r="J2" s="203"/>
      <c r="K2" s="203"/>
      <c r="L2" s="203"/>
      <c r="T2" s="4" t="s">
        <v>0</v>
      </c>
      <c r="V2" s="4" t="s">
        <v>14</v>
      </c>
      <c r="W2" s="4" t="s">
        <v>29</v>
      </c>
      <c r="X2" s="4" t="s">
        <v>29</v>
      </c>
      <c r="Z2" s="3" t="s">
        <v>17</v>
      </c>
      <c r="AB2" s="3" t="s">
        <v>19</v>
      </c>
      <c r="AC2" s="3" t="s">
        <v>71</v>
      </c>
      <c r="AD2" s="3" t="s">
        <v>64</v>
      </c>
    </row>
    <row r="3" spans="1:30" ht="22.5" customHeight="1">
      <c r="G3" s="203" t="s">
        <v>31</v>
      </c>
      <c r="H3" s="203"/>
      <c r="I3" s="203"/>
      <c r="J3" s="203"/>
      <c r="K3" s="203"/>
      <c r="L3" s="203"/>
      <c r="T3" s="4" t="s">
        <v>1</v>
      </c>
      <c r="V3" s="3" t="str">
        <f>IF(C11="","",C11)</f>
        <v/>
      </c>
      <c r="W3" s="4" t="str">
        <f>IF(C11="","",C11)</f>
        <v/>
      </c>
      <c r="X3" s="4" t="str">
        <f>IF(C13="","",C13)</f>
        <v/>
      </c>
      <c r="Z3" s="3" t="s">
        <v>18</v>
      </c>
      <c r="AB3" s="3" t="s">
        <v>20</v>
      </c>
      <c r="AC3" s="3" t="s">
        <v>72</v>
      </c>
      <c r="AD3" s="3" t="s">
        <v>65</v>
      </c>
    </row>
    <row r="4" spans="1:30" ht="12.75" customHeight="1">
      <c r="G4" s="204" t="s">
        <v>36</v>
      </c>
      <c r="H4" s="204"/>
      <c r="I4" s="204"/>
      <c r="J4" s="204"/>
      <c r="K4" s="204"/>
      <c r="L4" s="204"/>
      <c r="T4" s="4" t="s">
        <v>2</v>
      </c>
      <c r="V4" s="4" t="str">
        <f>IF(C13="","",C13)</f>
        <v/>
      </c>
      <c r="AC4" s="3" t="s">
        <v>73</v>
      </c>
      <c r="AD4" s="3" t="s">
        <v>66</v>
      </c>
    </row>
    <row r="5" spans="1:30" ht="3.75" customHeight="1">
      <c r="T5" s="4" t="s">
        <v>3</v>
      </c>
      <c r="AD5" s="3" t="s">
        <v>67</v>
      </c>
    </row>
    <row r="6" spans="1:30" ht="15" customHeight="1">
      <c r="C6" s="5" t="s">
        <v>38</v>
      </c>
      <c r="H6" s="5" t="s">
        <v>39</v>
      </c>
      <c r="L6" s="6" t="s">
        <v>25</v>
      </c>
      <c r="M6" s="7"/>
      <c r="N6" s="8" t="s">
        <v>26</v>
      </c>
      <c r="O6" s="7"/>
      <c r="P6" s="9" t="s">
        <v>27</v>
      </c>
      <c r="S6" s="10"/>
      <c r="T6" s="4" t="s">
        <v>28</v>
      </c>
      <c r="AD6" s="3" t="s">
        <v>68</v>
      </c>
    </row>
    <row r="7" spans="1:30" ht="3" customHeight="1">
      <c r="C7" s="5"/>
      <c r="H7" s="5"/>
      <c r="L7" s="11"/>
      <c r="M7" s="12"/>
      <c r="N7" s="13"/>
      <c r="O7" s="13"/>
      <c r="P7" s="14"/>
      <c r="S7" s="10"/>
      <c r="T7" s="4" t="s">
        <v>4</v>
      </c>
      <c r="AC7" s="18" t="s">
        <v>24</v>
      </c>
      <c r="AD7" s="3" t="s">
        <v>69</v>
      </c>
    </row>
    <row r="8" spans="1:30" ht="16.5" customHeight="1">
      <c r="C8" s="5"/>
      <c r="D8" s="5"/>
      <c r="E8" s="15"/>
      <c r="F8" s="15"/>
      <c r="G8" s="15"/>
      <c r="L8" s="16"/>
      <c r="M8" s="12"/>
      <c r="N8" s="12"/>
      <c r="O8" s="12"/>
      <c r="P8" s="17"/>
      <c r="T8" s="4" t="s">
        <v>5</v>
      </c>
      <c r="AC8" s="3" t="s">
        <v>21</v>
      </c>
      <c r="AD8" s="3" t="s">
        <v>70</v>
      </c>
    </row>
    <row r="9" spans="1:30" ht="22.5" customHeight="1">
      <c r="L9" s="46" t="s">
        <v>80</v>
      </c>
      <c r="M9" s="46"/>
      <c r="N9" s="19"/>
      <c r="O9" s="19"/>
      <c r="T9" s="4" t="s">
        <v>6</v>
      </c>
    </row>
    <row r="10" spans="1:30" ht="27" customHeight="1">
      <c r="A10" s="20"/>
      <c r="B10" s="35" t="s">
        <v>53</v>
      </c>
      <c r="C10" s="205" t="s">
        <v>56</v>
      </c>
      <c r="D10" s="206"/>
      <c r="E10" s="35" t="str">
        <f>IF(AND(C11&lt;&gt;C13,C13&lt;&gt;""),"","*")</f>
        <v>*</v>
      </c>
      <c r="F10" s="207" t="s">
        <v>57</v>
      </c>
      <c r="G10" s="207"/>
      <c r="H10" s="207"/>
      <c r="I10" s="208"/>
      <c r="J10" s="35" t="str">
        <f>IF(U17=3,"","*")</f>
        <v>*</v>
      </c>
      <c r="K10" s="209" t="s">
        <v>79</v>
      </c>
      <c r="L10" s="209"/>
      <c r="M10" s="209"/>
      <c r="N10" s="209"/>
      <c r="O10" s="209"/>
      <c r="P10" s="210"/>
      <c r="T10" s="4" t="s">
        <v>7</v>
      </c>
    </row>
    <row r="11" spans="1:30" ht="28.5" customHeight="1">
      <c r="A11" s="20"/>
      <c r="B11" s="11"/>
      <c r="C11" s="186"/>
      <c r="D11" s="158"/>
      <c r="E11" s="187"/>
      <c r="F11" s="188"/>
      <c r="G11" s="188"/>
      <c r="H11" s="188"/>
      <c r="I11" s="189"/>
      <c r="J11" s="190"/>
      <c r="K11" s="186"/>
      <c r="L11" s="186"/>
      <c r="M11" s="186"/>
      <c r="N11" s="186"/>
      <c r="O11" s="186"/>
      <c r="P11" s="158"/>
      <c r="T11" s="4" t="s">
        <v>8</v>
      </c>
    </row>
    <row r="12" spans="1:30" ht="15.75" customHeight="1">
      <c r="A12" s="20"/>
      <c r="B12" s="191" t="s">
        <v>40</v>
      </c>
      <c r="C12" s="192"/>
      <c r="D12" s="193"/>
      <c r="E12" s="191" t="s">
        <v>41</v>
      </c>
      <c r="F12" s="192"/>
      <c r="G12" s="192"/>
      <c r="H12" s="192"/>
      <c r="I12" s="193"/>
      <c r="J12" s="35" t="str">
        <f>IF(U17=3,"","*")</f>
        <v>*</v>
      </c>
      <c r="K12" s="194" t="s">
        <v>75</v>
      </c>
      <c r="L12" s="194"/>
      <c r="M12" s="194"/>
      <c r="N12" s="194"/>
      <c r="O12" s="194"/>
      <c r="P12" s="195"/>
      <c r="T12" s="4" t="s">
        <v>9</v>
      </c>
    </row>
    <row r="13" spans="1:30" ht="29.25" customHeight="1" thickBot="1">
      <c r="A13" s="20"/>
      <c r="B13" s="21"/>
      <c r="C13" s="196"/>
      <c r="D13" s="197"/>
      <c r="E13" s="188"/>
      <c r="F13" s="188"/>
      <c r="G13" s="188"/>
      <c r="H13" s="188"/>
      <c r="I13" s="189"/>
      <c r="J13" s="122"/>
      <c r="K13" s="122"/>
      <c r="L13" s="122"/>
      <c r="M13" s="122"/>
      <c r="N13" s="122"/>
      <c r="O13" s="122"/>
      <c r="P13" s="123"/>
      <c r="T13" s="4" t="s">
        <v>10</v>
      </c>
    </row>
    <row r="14" spans="1:30" ht="15.75" customHeight="1">
      <c r="A14" s="20"/>
      <c r="B14" s="198" t="s">
        <v>42</v>
      </c>
      <c r="C14" s="199"/>
      <c r="D14" s="200"/>
      <c r="E14" s="201" t="s">
        <v>43</v>
      </c>
      <c r="F14" s="201"/>
      <c r="G14" s="201"/>
      <c r="H14" s="201"/>
      <c r="I14" s="202"/>
      <c r="J14" s="122"/>
      <c r="K14" s="122"/>
      <c r="L14" s="122"/>
      <c r="M14" s="122"/>
      <c r="N14" s="122"/>
      <c r="O14" s="122"/>
      <c r="P14" s="123"/>
      <c r="T14" s="4" t="s">
        <v>11</v>
      </c>
    </row>
    <row r="15" spans="1:30" ht="25.5" customHeight="1" thickBot="1">
      <c r="A15" s="20"/>
      <c r="B15" s="22"/>
      <c r="C15" s="179"/>
      <c r="D15" s="180"/>
      <c r="E15" s="181"/>
      <c r="F15" s="182"/>
      <c r="G15" s="182"/>
      <c r="H15" s="182"/>
      <c r="I15" s="183"/>
      <c r="J15" s="37" t="str">
        <f>IF(U17=1,"*","")</f>
        <v>*</v>
      </c>
      <c r="K15" s="184" t="s">
        <v>87</v>
      </c>
      <c r="L15" s="184"/>
      <c r="M15" s="184"/>
      <c r="N15" s="184"/>
      <c r="O15" s="184"/>
      <c r="P15" s="185"/>
    </row>
    <row r="16" spans="1:30">
      <c r="A16" s="20"/>
      <c r="B16" s="35" t="s">
        <v>54</v>
      </c>
      <c r="C16" s="170" t="s">
        <v>44</v>
      </c>
      <c r="D16" s="171"/>
      <c r="E16" s="36" t="str">
        <f>IF(U17=3,"*","")</f>
        <v/>
      </c>
      <c r="F16" s="172" t="s">
        <v>45</v>
      </c>
      <c r="G16" s="172"/>
      <c r="H16" s="172"/>
      <c r="I16" s="173"/>
      <c r="J16" s="153"/>
      <c r="K16" s="154"/>
      <c r="L16" s="154"/>
      <c r="M16" s="154"/>
      <c r="N16" s="154"/>
      <c r="O16" s="154"/>
      <c r="P16" s="155"/>
      <c r="T16" s="23" t="s">
        <v>30</v>
      </c>
    </row>
    <row r="17" spans="1:21" ht="24" customHeight="1">
      <c r="A17" s="20"/>
      <c r="B17" s="11"/>
      <c r="C17" s="174"/>
      <c r="D17" s="175"/>
      <c r="E17" s="158"/>
      <c r="F17" s="158"/>
      <c r="G17" s="158"/>
      <c r="H17" s="159"/>
      <c r="I17" s="159"/>
      <c r="J17" s="176" t="s">
        <v>91</v>
      </c>
      <c r="K17" s="177"/>
      <c r="L17" s="177"/>
      <c r="M17" s="177"/>
      <c r="N17" s="177"/>
      <c r="O17" s="177"/>
      <c r="P17" s="178"/>
      <c r="T17" s="24">
        <f>IF(OR(U17=2,U17=3),2,1)</f>
        <v>1</v>
      </c>
      <c r="U17" s="25">
        <v>1</v>
      </c>
    </row>
    <row r="18" spans="1:21" ht="15.75" customHeight="1">
      <c r="A18" s="20"/>
      <c r="B18" s="35" t="str">
        <f>IF(T17&lt;&gt;1,"","*")</f>
        <v>*</v>
      </c>
      <c r="C18" s="156" t="s">
        <v>46</v>
      </c>
      <c r="D18" s="157"/>
      <c r="E18" s="35" t="str">
        <f>IF(OR(AND(T17=1,C19="費用內含"),U17=3),"","*")</f>
        <v>*</v>
      </c>
      <c r="F18" s="156" t="s">
        <v>47</v>
      </c>
      <c r="G18" s="156"/>
      <c r="H18" s="156"/>
      <c r="I18" s="157"/>
      <c r="J18" s="121"/>
      <c r="K18" s="122"/>
      <c r="L18" s="122"/>
      <c r="M18" s="122"/>
      <c r="N18" s="122"/>
      <c r="O18" s="122"/>
      <c r="P18" s="123"/>
    </row>
    <row r="19" spans="1:21" ht="30" customHeight="1">
      <c r="A19" s="20"/>
      <c r="B19" s="11"/>
      <c r="C19" s="158"/>
      <c r="D19" s="159"/>
      <c r="E19" s="160"/>
      <c r="F19" s="161"/>
      <c r="G19" s="161"/>
      <c r="H19" s="161"/>
      <c r="I19" s="162"/>
      <c r="J19" s="125"/>
      <c r="K19" s="125"/>
      <c r="L19" s="125"/>
      <c r="M19" s="125"/>
      <c r="N19" s="125"/>
      <c r="O19" s="125"/>
      <c r="P19" s="126"/>
      <c r="T19" s="2"/>
    </row>
    <row r="20" spans="1:21" ht="15.75" customHeight="1">
      <c r="A20" s="20"/>
      <c r="B20" s="37" t="str">
        <f>IF(U17=3,"","*")</f>
        <v>*</v>
      </c>
      <c r="C20" s="163" t="s">
        <v>74</v>
      </c>
      <c r="D20" s="163"/>
      <c r="E20" s="163"/>
      <c r="F20" s="163"/>
      <c r="G20" s="163"/>
      <c r="H20" s="163"/>
      <c r="I20" s="164"/>
      <c r="J20" s="165" t="s">
        <v>76</v>
      </c>
      <c r="K20" s="166"/>
      <c r="L20" s="166"/>
      <c r="M20" s="166"/>
      <c r="N20" s="166"/>
      <c r="O20" s="166"/>
      <c r="P20" s="167"/>
      <c r="T20" s="26"/>
    </row>
    <row r="21" spans="1:21" ht="26.25" customHeight="1">
      <c r="B21" s="153"/>
      <c r="C21" s="154"/>
      <c r="D21" s="154"/>
      <c r="E21" s="154"/>
      <c r="F21" s="154"/>
      <c r="G21" s="154"/>
      <c r="H21" s="154"/>
      <c r="I21" s="155"/>
      <c r="J21" s="121"/>
      <c r="K21" s="122"/>
      <c r="L21" s="122"/>
      <c r="M21" s="122"/>
      <c r="N21" s="122"/>
      <c r="O21" s="122"/>
      <c r="P21" s="123"/>
      <c r="S21" s="15"/>
    </row>
    <row r="22" spans="1:21">
      <c r="B22" s="37" t="str">
        <f>IF(U17=3,"","*")</f>
        <v>*</v>
      </c>
      <c r="C22" s="168" t="s">
        <v>58</v>
      </c>
      <c r="D22" s="168"/>
      <c r="E22" s="168"/>
      <c r="F22" s="168"/>
      <c r="G22" s="168"/>
      <c r="H22" s="168"/>
      <c r="I22" s="169"/>
      <c r="J22" s="121"/>
      <c r="K22" s="122"/>
      <c r="L22" s="122"/>
      <c r="M22" s="122"/>
      <c r="N22" s="122"/>
      <c r="O22" s="122"/>
      <c r="P22" s="123"/>
    </row>
    <row r="23" spans="1:21" ht="25.5" customHeight="1">
      <c r="B23" s="153"/>
      <c r="C23" s="154"/>
      <c r="D23" s="154"/>
      <c r="E23" s="154"/>
      <c r="F23" s="154"/>
      <c r="G23" s="154"/>
      <c r="H23" s="154"/>
      <c r="I23" s="155"/>
      <c r="J23" s="102" t="s">
        <v>77</v>
      </c>
      <c r="K23" s="103"/>
      <c r="L23" s="103"/>
      <c r="M23" s="103"/>
      <c r="N23" s="103"/>
      <c r="O23" s="103"/>
      <c r="P23" s="104"/>
    </row>
    <row r="24" spans="1:21">
      <c r="B24" s="37" t="s">
        <v>54</v>
      </c>
      <c r="C24" s="151" t="s">
        <v>88</v>
      </c>
      <c r="D24" s="151"/>
      <c r="E24" s="151"/>
      <c r="F24" s="151"/>
      <c r="G24" s="151"/>
      <c r="H24" s="151"/>
      <c r="I24" s="152"/>
      <c r="J24" s="153"/>
      <c r="K24" s="154"/>
      <c r="L24" s="154"/>
      <c r="M24" s="154"/>
      <c r="N24" s="154"/>
      <c r="O24" s="154"/>
      <c r="P24" s="155"/>
    </row>
    <row r="25" spans="1:21">
      <c r="B25" s="118"/>
      <c r="C25" s="119"/>
      <c r="D25" s="119"/>
      <c r="E25" s="119"/>
      <c r="F25" s="119"/>
      <c r="G25" s="119"/>
      <c r="H25" s="119"/>
      <c r="I25" s="120"/>
      <c r="J25" s="102" t="s">
        <v>78</v>
      </c>
      <c r="K25" s="103"/>
      <c r="L25" s="103"/>
      <c r="M25" s="103"/>
      <c r="N25" s="103"/>
      <c r="O25" s="103"/>
      <c r="P25" s="104"/>
    </row>
    <row r="26" spans="1:21" ht="33.75" customHeight="1">
      <c r="B26" s="118"/>
      <c r="C26" s="119"/>
      <c r="D26" s="119"/>
      <c r="E26" s="119"/>
      <c r="F26" s="119"/>
      <c r="G26" s="119"/>
      <c r="H26" s="119"/>
      <c r="I26" s="120"/>
      <c r="J26" s="121"/>
      <c r="K26" s="122"/>
      <c r="L26" s="122"/>
      <c r="M26" s="122"/>
      <c r="N26" s="122"/>
      <c r="O26" s="122"/>
      <c r="P26" s="123"/>
    </row>
    <row r="27" spans="1:21" ht="14.25" customHeight="1">
      <c r="B27" s="37" t="str">
        <f>IF(OR(B21="CA",B21="加拿大",B21="CANADA",B21="CANADA 加拿大"),"*","")</f>
        <v/>
      </c>
      <c r="C27" s="127" t="s">
        <v>89</v>
      </c>
      <c r="D27" s="127"/>
      <c r="E27" s="127"/>
      <c r="F27" s="127"/>
      <c r="G27" s="127"/>
      <c r="H27" s="127"/>
      <c r="I27" s="128"/>
      <c r="J27" s="124"/>
      <c r="K27" s="125"/>
      <c r="L27" s="125"/>
      <c r="M27" s="125"/>
      <c r="N27" s="125"/>
      <c r="O27" s="125"/>
      <c r="P27" s="126"/>
    </row>
    <row r="28" spans="1:21" ht="15" customHeight="1">
      <c r="B28" s="47"/>
      <c r="C28" s="127" t="s">
        <v>90</v>
      </c>
      <c r="D28" s="127"/>
      <c r="E28" s="127"/>
      <c r="F28" s="127"/>
      <c r="G28" s="127"/>
      <c r="H28" s="127"/>
      <c r="I28" s="128"/>
      <c r="J28" s="129" t="s">
        <v>62</v>
      </c>
      <c r="K28" s="130"/>
      <c r="L28" s="130"/>
      <c r="M28" s="130"/>
      <c r="N28" s="130"/>
      <c r="O28" s="130"/>
      <c r="P28" s="131"/>
    </row>
    <row r="29" spans="1:21" ht="16.5" customHeight="1">
      <c r="B29" s="121"/>
      <c r="C29" s="122"/>
      <c r="D29" s="122"/>
      <c r="E29" s="122"/>
      <c r="F29" s="122"/>
      <c r="G29" s="122"/>
      <c r="H29" s="122"/>
      <c r="I29" s="123"/>
      <c r="J29" s="132"/>
      <c r="K29" s="133"/>
      <c r="L29" s="133"/>
      <c r="M29" s="133"/>
      <c r="N29" s="133"/>
      <c r="O29" s="133"/>
      <c r="P29" s="134"/>
    </row>
    <row r="30" spans="1:21" ht="20.25" customHeight="1">
      <c r="B30" s="121"/>
      <c r="C30" s="122"/>
      <c r="D30" s="122"/>
      <c r="E30" s="122"/>
      <c r="F30" s="122"/>
      <c r="G30" s="122"/>
      <c r="H30" s="122"/>
      <c r="I30" s="123"/>
      <c r="J30" s="132"/>
      <c r="K30" s="133"/>
      <c r="L30" s="133"/>
      <c r="M30" s="133"/>
      <c r="N30" s="133"/>
      <c r="O30" s="133"/>
      <c r="P30" s="134"/>
    </row>
    <row r="31" spans="1:21" ht="16.5" customHeight="1">
      <c r="B31" s="121"/>
      <c r="C31" s="122"/>
      <c r="D31" s="122"/>
      <c r="E31" s="122"/>
      <c r="F31" s="122"/>
      <c r="G31" s="122"/>
      <c r="H31" s="122"/>
      <c r="I31" s="123"/>
      <c r="J31" s="135"/>
      <c r="K31" s="136"/>
      <c r="L31" s="136"/>
      <c r="M31" s="136"/>
      <c r="N31" s="136"/>
      <c r="O31" s="136"/>
      <c r="P31" s="137"/>
    </row>
    <row r="32" spans="1:21" ht="32.25" customHeight="1">
      <c r="B32" s="121"/>
      <c r="C32" s="122"/>
      <c r="D32" s="122"/>
      <c r="E32" s="122"/>
      <c r="F32" s="122"/>
      <c r="G32" s="122"/>
      <c r="H32" s="122"/>
      <c r="I32" s="123"/>
      <c r="J32" s="138" t="s">
        <v>93</v>
      </c>
      <c r="K32" s="139"/>
      <c r="L32" s="139"/>
      <c r="M32" s="139"/>
      <c r="N32" s="139"/>
      <c r="O32" s="139"/>
      <c r="P32" s="140"/>
    </row>
    <row r="33" spans="1:16" ht="16.5" customHeight="1">
      <c r="A33" s="3"/>
      <c r="B33" s="121"/>
      <c r="C33" s="122"/>
      <c r="D33" s="122"/>
      <c r="E33" s="122"/>
      <c r="F33" s="122"/>
      <c r="G33" s="122"/>
      <c r="H33" s="122"/>
      <c r="I33" s="123"/>
      <c r="J33" s="121"/>
      <c r="K33" s="122"/>
      <c r="L33" s="122"/>
      <c r="M33" s="122"/>
      <c r="N33" s="122"/>
      <c r="O33" s="122"/>
      <c r="P33" s="123"/>
    </row>
    <row r="34" spans="1:16">
      <c r="A34" s="3"/>
      <c r="B34" s="124"/>
      <c r="C34" s="125"/>
      <c r="D34" s="125"/>
      <c r="E34" s="125"/>
      <c r="F34" s="125"/>
      <c r="G34" s="125"/>
      <c r="H34" s="125"/>
      <c r="I34" s="126"/>
      <c r="J34" s="124"/>
      <c r="K34" s="125"/>
      <c r="L34" s="125"/>
      <c r="M34" s="125"/>
      <c r="N34" s="125"/>
      <c r="O34" s="125"/>
      <c r="P34" s="126"/>
    </row>
    <row r="35" spans="1:16">
      <c r="A35" s="3"/>
      <c r="B35" s="37" t="str">
        <f>IF(U17=3,"*","")</f>
        <v/>
      </c>
      <c r="C35" s="141" t="s">
        <v>48</v>
      </c>
      <c r="D35" s="141"/>
      <c r="E35" s="141"/>
      <c r="F35" s="141"/>
      <c r="G35" s="141"/>
      <c r="H35" s="141"/>
      <c r="I35" s="142"/>
      <c r="J35" s="143" t="s">
        <v>110</v>
      </c>
      <c r="K35" s="144"/>
      <c r="L35" s="144"/>
      <c r="M35" s="144"/>
      <c r="N35" s="144"/>
      <c r="O35" s="144"/>
      <c r="P35" s="145"/>
    </row>
    <row r="36" spans="1:16">
      <c r="A36" s="3"/>
      <c r="B36" s="27"/>
      <c r="C36" s="149"/>
      <c r="D36" s="149"/>
      <c r="E36" s="149"/>
      <c r="F36" s="149"/>
      <c r="G36" s="149"/>
      <c r="H36" s="149"/>
      <c r="I36" s="150"/>
      <c r="J36" s="146"/>
      <c r="K36" s="147"/>
      <c r="L36" s="147"/>
      <c r="M36" s="147"/>
      <c r="N36" s="147"/>
      <c r="O36" s="147"/>
      <c r="P36" s="148"/>
    </row>
    <row r="37" spans="1:16">
      <c r="A37" s="3"/>
      <c r="B37" s="27"/>
      <c r="C37" s="149" t="s">
        <v>37</v>
      </c>
      <c r="D37" s="149"/>
      <c r="E37" s="149"/>
      <c r="F37" s="149"/>
      <c r="G37" s="149"/>
      <c r="H37" s="149"/>
      <c r="I37" s="150"/>
      <c r="J37" s="146"/>
      <c r="K37" s="147"/>
      <c r="L37" s="147"/>
      <c r="M37" s="147"/>
      <c r="N37" s="147"/>
      <c r="O37" s="147"/>
      <c r="P37" s="148"/>
    </row>
    <row r="38" spans="1:16">
      <c r="A38" s="3"/>
      <c r="B38" s="27"/>
      <c r="C38" s="49" t="s">
        <v>100</v>
      </c>
      <c r="D38" s="49"/>
      <c r="E38" s="49"/>
      <c r="F38" s="49"/>
      <c r="G38" s="49"/>
      <c r="H38" s="49"/>
      <c r="I38" s="49"/>
      <c r="J38" s="146"/>
      <c r="K38" s="147"/>
      <c r="L38" s="147"/>
      <c r="M38" s="147"/>
      <c r="N38" s="147"/>
      <c r="O38" s="147"/>
      <c r="P38" s="148"/>
    </row>
    <row r="39" spans="1:16" ht="24" customHeight="1">
      <c r="A39" s="3"/>
      <c r="B39" s="116" t="s">
        <v>49</v>
      </c>
      <c r="C39" s="117"/>
      <c r="D39" s="117"/>
      <c r="E39" s="117"/>
      <c r="F39" s="117"/>
      <c r="G39" s="117"/>
      <c r="H39" s="117"/>
      <c r="I39" s="117"/>
      <c r="J39" s="146"/>
      <c r="K39" s="147"/>
      <c r="L39" s="147"/>
      <c r="M39" s="147"/>
      <c r="N39" s="147"/>
      <c r="O39" s="147"/>
      <c r="P39" s="148"/>
    </row>
    <row r="40" spans="1:16">
      <c r="A40" s="3"/>
      <c r="B40" s="27"/>
      <c r="C40" s="112"/>
      <c r="D40" s="112"/>
      <c r="E40" s="112"/>
      <c r="F40" s="112"/>
      <c r="G40" s="112"/>
      <c r="H40" s="112"/>
      <c r="J40" s="52"/>
      <c r="K40" s="53"/>
      <c r="L40" s="53"/>
      <c r="M40" s="114"/>
      <c r="N40" s="114"/>
      <c r="O40" s="114"/>
      <c r="P40" s="54"/>
    </row>
    <row r="41" spans="1:16">
      <c r="A41" s="3"/>
      <c r="B41" s="27"/>
      <c r="C41" s="113"/>
      <c r="D41" s="113"/>
      <c r="E41" s="113"/>
      <c r="F41" s="113"/>
      <c r="G41" s="113"/>
      <c r="H41" s="113"/>
      <c r="J41" s="55" t="s">
        <v>103</v>
      </c>
      <c r="K41" s="20"/>
      <c r="L41" s="48"/>
      <c r="M41" s="115"/>
      <c r="N41" s="115"/>
      <c r="O41" s="115"/>
      <c r="P41" s="28"/>
    </row>
    <row r="42" spans="1:16" ht="25.5" customHeight="1">
      <c r="A42" s="3"/>
      <c r="B42" s="116" t="s">
        <v>50</v>
      </c>
      <c r="C42" s="117"/>
      <c r="D42" s="117"/>
      <c r="E42" s="117"/>
      <c r="F42" s="117"/>
      <c r="G42" s="117"/>
      <c r="H42" s="117"/>
      <c r="I42" s="20"/>
      <c r="J42" s="107" t="s">
        <v>99</v>
      </c>
      <c r="K42" s="108"/>
      <c r="L42" s="108"/>
      <c r="M42" s="109"/>
      <c r="N42" s="109"/>
      <c r="O42" s="109"/>
      <c r="P42" s="28"/>
    </row>
    <row r="43" spans="1:16" ht="19.5" customHeight="1">
      <c r="A43" s="3"/>
      <c r="B43" s="27"/>
      <c r="C43" s="106"/>
      <c r="D43" s="106"/>
      <c r="E43" s="106"/>
      <c r="F43" s="106"/>
      <c r="G43" s="106"/>
      <c r="H43" s="106"/>
      <c r="J43" s="107"/>
      <c r="K43" s="108"/>
      <c r="L43" s="108"/>
      <c r="M43" s="111"/>
      <c r="N43" s="111"/>
      <c r="O43" s="111"/>
      <c r="P43" s="28"/>
    </row>
    <row r="44" spans="1:16" ht="29.25" customHeight="1">
      <c r="A44" s="3"/>
      <c r="B44" s="27"/>
      <c r="C44" s="51"/>
      <c r="D44" s="51"/>
      <c r="E44" s="51"/>
      <c r="F44" s="51"/>
      <c r="G44" s="51"/>
      <c r="H44" s="51"/>
      <c r="J44" s="57"/>
      <c r="K44" s="58"/>
      <c r="L44" s="58"/>
      <c r="M44" s="59"/>
      <c r="N44" s="59"/>
      <c r="O44" s="59"/>
      <c r="P44" s="28"/>
    </row>
    <row r="45" spans="1:16" ht="21" customHeight="1">
      <c r="A45" s="3"/>
      <c r="B45" s="27"/>
      <c r="C45" s="51"/>
      <c r="D45" s="51"/>
      <c r="E45" s="51"/>
      <c r="F45" s="51"/>
      <c r="G45" s="51"/>
      <c r="H45" s="51"/>
      <c r="J45" s="57"/>
      <c r="K45" s="58"/>
      <c r="L45" s="58"/>
      <c r="M45" s="59"/>
      <c r="N45" s="59"/>
      <c r="O45" s="59"/>
      <c r="P45" s="28"/>
    </row>
    <row r="46" spans="1:16" ht="21.75" customHeight="1">
      <c r="A46" s="3"/>
      <c r="B46" s="107" t="s">
        <v>101</v>
      </c>
      <c r="C46" s="108"/>
      <c r="D46" s="108"/>
      <c r="E46" s="108"/>
      <c r="F46" s="108"/>
      <c r="G46" s="108"/>
      <c r="H46" s="108"/>
      <c r="I46" s="110"/>
      <c r="J46" s="27"/>
      <c r="P46" s="29"/>
    </row>
    <row r="47" spans="1:16" ht="14.25" customHeight="1">
      <c r="A47" s="3"/>
      <c r="B47" s="27"/>
      <c r="C47" s="100" t="s">
        <v>102</v>
      </c>
      <c r="D47" s="100"/>
      <c r="E47" s="100"/>
      <c r="F47" s="100"/>
      <c r="G47" s="100"/>
      <c r="H47" s="100"/>
      <c r="I47" s="101"/>
      <c r="J47" s="27"/>
      <c r="P47" s="29"/>
    </row>
    <row r="48" spans="1:16">
      <c r="A48" s="3"/>
      <c r="B48" s="102" t="s">
        <v>51</v>
      </c>
      <c r="C48" s="103"/>
      <c r="D48" s="103"/>
      <c r="E48" s="103"/>
      <c r="F48" s="103"/>
      <c r="G48" s="103"/>
      <c r="H48" s="103"/>
      <c r="I48" s="104"/>
      <c r="J48" s="27"/>
      <c r="P48" s="29"/>
    </row>
    <row r="49" spans="1:19">
      <c r="A49" s="3"/>
      <c r="B49" s="27"/>
      <c r="C49" s="105"/>
      <c r="D49" s="105"/>
      <c r="E49" s="105"/>
      <c r="F49" s="105"/>
      <c r="G49" s="105"/>
      <c r="H49" s="105"/>
      <c r="I49" s="29"/>
      <c r="J49" s="27"/>
      <c r="P49" s="29"/>
    </row>
    <row r="50" spans="1:19">
      <c r="A50" s="3"/>
      <c r="B50" s="27"/>
      <c r="C50" s="93"/>
      <c r="D50" s="93"/>
      <c r="E50" s="93"/>
      <c r="F50" s="93"/>
      <c r="G50" s="93"/>
      <c r="H50" s="93"/>
      <c r="I50" s="29"/>
      <c r="J50" s="27"/>
      <c r="P50" s="29"/>
    </row>
    <row r="51" spans="1:19">
      <c r="A51" s="3"/>
      <c r="B51" s="27"/>
      <c r="C51" s="70"/>
      <c r="D51" s="70"/>
      <c r="E51" s="70"/>
      <c r="F51" s="70"/>
      <c r="G51" s="70"/>
      <c r="H51" s="70"/>
      <c r="J51" s="44"/>
      <c r="K51" s="94" t="s">
        <v>32</v>
      </c>
      <c r="L51" s="94"/>
      <c r="M51" s="94"/>
      <c r="N51" s="94"/>
      <c r="O51" s="42"/>
      <c r="P51" s="43"/>
    </row>
    <row r="52" spans="1:19">
      <c r="B52" s="27"/>
      <c r="C52" s="70"/>
      <c r="D52" s="70"/>
      <c r="E52" s="70"/>
      <c r="F52" s="70"/>
      <c r="G52" s="70"/>
      <c r="H52" s="70"/>
      <c r="J52" s="39"/>
      <c r="K52" s="95" t="s">
        <v>13</v>
      </c>
      <c r="L52" s="95"/>
      <c r="M52" s="95"/>
      <c r="N52" s="96"/>
      <c r="O52" s="40"/>
      <c r="P52" s="41"/>
    </row>
    <row r="53" spans="1:19" ht="13.5" customHeight="1">
      <c r="B53" s="97" t="s">
        <v>94</v>
      </c>
      <c r="C53" s="98"/>
      <c r="D53" s="98"/>
      <c r="E53" s="98"/>
      <c r="F53" s="98"/>
      <c r="G53" s="98"/>
      <c r="H53" s="98"/>
      <c r="I53" s="98"/>
      <c r="J53" s="98"/>
      <c r="K53" s="98"/>
      <c r="L53" s="98"/>
      <c r="M53" s="98"/>
      <c r="N53" s="98"/>
      <c r="O53" s="98"/>
      <c r="P53" s="99"/>
    </row>
    <row r="54" spans="1:19" ht="13.5" customHeight="1">
      <c r="B54" s="66" t="str">
        <f>IF($C$17="","",$C$17)</f>
        <v/>
      </c>
      <c r="C54" s="67"/>
      <c r="D54" s="68" t="s">
        <v>95</v>
      </c>
      <c r="E54" s="68"/>
      <c r="F54" s="68"/>
      <c r="G54" s="68"/>
      <c r="H54" s="68"/>
      <c r="I54" s="68"/>
      <c r="J54" s="68"/>
      <c r="K54" s="68"/>
      <c r="L54" s="68"/>
      <c r="M54" s="68"/>
      <c r="N54" s="68"/>
      <c r="O54" s="68"/>
      <c r="P54" s="69"/>
    </row>
    <row r="55" spans="1:19" ht="13.5" customHeight="1">
      <c r="B55" s="81" t="s">
        <v>106</v>
      </c>
      <c r="C55" s="68"/>
      <c r="D55" s="68"/>
      <c r="E55" s="68"/>
      <c r="F55" s="68"/>
      <c r="G55" s="68"/>
      <c r="H55" s="68"/>
      <c r="I55" s="68"/>
      <c r="J55" s="68"/>
      <c r="K55" s="68"/>
      <c r="L55" s="68"/>
      <c r="M55" s="68"/>
      <c r="N55" s="68"/>
      <c r="O55" s="68"/>
      <c r="P55" s="69"/>
    </row>
    <row r="56" spans="1:19" ht="13.5" customHeight="1">
      <c r="B56" s="82" t="s">
        <v>97</v>
      </c>
      <c r="C56" s="83"/>
      <c r="D56" s="83"/>
      <c r="E56" s="83"/>
      <c r="F56" s="83"/>
      <c r="G56" s="83"/>
      <c r="H56" s="83"/>
      <c r="I56" s="83"/>
      <c r="J56" s="83"/>
      <c r="K56" s="83"/>
      <c r="L56" s="83"/>
      <c r="M56" s="83"/>
      <c r="N56" s="83"/>
      <c r="O56" s="83"/>
      <c r="P56" s="84"/>
    </row>
    <row r="57" spans="1:19" ht="13.5" customHeight="1">
      <c r="B57" s="82" t="s">
        <v>104</v>
      </c>
      <c r="C57" s="83"/>
      <c r="D57" s="83"/>
      <c r="E57" s="83"/>
      <c r="F57" s="83"/>
      <c r="G57" s="83"/>
      <c r="H57" s="83"/>
      <c r="I57" s="83"/>
      <c r="J57" s="83"/>
      <c r="K57" s="83"/>
      <c r="L57" s="85" t="str">
        <f>IF($C$17="","",$C$17)</f>
        <v/>
      </c>
      <c r="M57" s="85"/>
      <c r="N57" s="83" t="s">
        <v>96</v>
      </c>
      <c r="O57" s="83"/>
      <c r="P57" s="84"/>
    </row>
    <row r="58" spans="1:19" ht="13.5" customHeight="1">
      <c r="B58" s="82" t="s">
        <v>98</v>
      </c>
      <c r="C58" s="83"/>
      <c r="D58" s="83"/>
      <c r="E58" s="83"/>
      <c r="F58" s="83"/>
      <c r="G58" s="83"/>
      <c r="H58" s="83"/>
      <c r="I58" s="83"/>
      <c r="J58" s="83"/>
      <c r="K58" s="83"/>
      <c r="L58" s="83"/>
      <c r="M58" s="83"/>
      <c r="N58" s="83"/>
      <c r="O58" s="83"/>
      <c r="P58" s="84"/>
    </row>
    <row r="59" spans="1:19" ht="13.5" customHeight="1" thickBot="1">
      <c r="B59" s="82" t="s">
        <v>105</v>
      </c>
      <c r="C59" s="83"/>
      <c r="D59" s="83"/>
      <c r="E59" s="83"/>
      <c r="F59" s="83"/>
      <c r="G59" s="83"/>
      <c r="H59" s="83"/>
      <c r="I59" s="83"/>
      <c r="J59" s="83"/>
      <c r="K59" s="83"/>
      <c r="L59" s="83"/>
      <c r="M59" s="83"/>
      <c r="N59" s="83"/>
      <c r="O59" s="83"/>
      <c r="P59" s="84"/>
    </row>
    <row r="60" spans="1:19" s="30" customFormat="1" ht="11.25" customHeight="1">
      <c r="A60" s="1"/>
      <c r="B60" s="86" t="s">
        <v>52</v>
      </c>
      <c r="C60" s="87"/>
      <c r="D60" s="87"/>
      <c r="E60" s="87"/>
      <c r="F60" s="87"/>
      <c r="G60" s="87"/>
      <c r="H60" s="87"/>
      <c r="I60" s="87"/>
      <c r="J60" s="87"/>
      <c r="K60" s="87"/>
      <c r="L60" s="87"/>
      <c r="M60" s="87"/>
      <c r="N60" s="87"/>
      <c r="O60" s="87"/>
      <c r="P60" s="88"/>
      <c r="Q60" s="1"/>
      <c r="R60" s="1"/>
      <c r="S60" s="1"/>
    </row>
    <row r="61" spans="1:19" s="32" customFormat="1" ht="11.25" customHeight="1">
      <c r="A61" s="30"/>
      <c r="B61" s="89" t="s">
        <v>33</v>
      </c>
      <c r="C61" s="90"/>
      <c r="D61" s="90"/>
      <c r="E61" s="90"/>
      <c r="F61" s="91"/>
      <c r="G61" s="60" t="s">
        <v>34</v>
      </c>
      <c r="H61" s="61"/>
      <c r="I61" s="61"/>
      <c r="J61" s="61"/>
      <c r="K61" s="92"/>
      <c r="L61" s="60" t="s">
        <v>35</v>
      </c>
      <c r="M61" s="61"/>
      <c r="N61" s="61"/>
      <c r="O61" s="61"/>
      <c r="P61" s="62"/>
      <c r="Q61" s="31"/>
      <c r="R61" s="31"/>
      <c r="S61" s="31"/>
    </row>
    <row r="62" spans="1:19" s="32" customFormat="1" ht="11.25" customHeight="1">
      <c r="B62" s="71"/>
      <c r="C62" s="72"/>
      <c r="D62" s="72"/>
      <c r="E62" s="72"/>
      <c r="F62" s="73"/>
      <c r="G62" s="77"/>
      <c r="H62" s="72"/>
      <c r="I62" s="72"/>
      <c r="J62" s="72"/>
      <c r="K62" s="73"/>
      <c r="L62" s="77"/>
      <c r="M62" s="72"/>
      <c r="N62" s="72"/>
      <c r="O62" s="72"/>
      <c r="P62" s="79"/>
    </row>
    <row r="63" spans="1:19" s="32" customFormat="1" ht="12.75" customHeight="1" thickBot="1">
      <c r="B63" s="74"/>
      <c r="C63" s="75"/>
      <c r="D63" s="75"/>
      <c r="E63" s="75"/>
      <c r="F63" s="76"/>
      <c r="G63" s="78"/>
      <c r="H63" s="75"/>
      <c r="I63" s="75"/>
      <c r="J63" s="75"/>
      <c r="K63" s="76"/>
      <c r="L63" s="78"/>
      <c r="M63" s="75"/>
      <c r="N63" s="75"/>
      <c r="O63" s="75"/>
      <c r="P63" s="80"/>
    </row>
    <row r="64" spans="1:19" s="32" customFormat="1" ht="11.25" customHeight="1">
      <c r="C64" s="38" t="s">
        <v>55</v>
      </c>
      <c r="O64" s="64" t="s">
        <v>112</v>
      </c>
      <c r="P64" s="64"/>
    </row>
    <row r="65" spans="1:19" s="32" customFormat="1" ht="2.25" customHeight="1">
      <c r="C65" s="38"/>
      <c r="O65" s="50"/>
      <c r="P65" s="50"/>
    </row>
    <row r="66" spans="1:19" s="32" customFormat="1" ht="11.25" customHeight="1">
      <c r="C66" s="38"/>
      <c r="O66" s="50"/>
      <c r="P66" s="50"/>
    </row>
    <row r="67" spans="1:19" s="32" customFormat="1" ht="16.5" customHeight="1">
      <c r="B67" s="65"/>
      <c r="C67" s="65"/>
      <c r="D67" s="65"/>
      <c r="E67" s="65"/>
      <c r="F67" s="65"/>
      <c r="G67" s="65"/>
      <c r="H67" s="65"/>
      <c r="I67" s="65"/>
      <c r="J67" s="65"/>
      <c r="K67" s="65"/>
      <c r="L67" s="65"/>
      <c r="M67" s="65"/>
      <c r="N67" s="65"/>
      <c r="O67" s="65"/>
      <c r="P67" s="65"/>
    </row>
    <row r="68" spans="1:19" s="32" customFormat="1" ht="33.75" customHeight="1">
      <c r="B68" s="65" t="s">
        <v>86</v>
      </c>
      <c r="C68" s="65"/>
      <c r="D68" s="65"/>
      <c r="E68" s="65"/>
      <c r="F68" s="65"/>
      <c r="G68" s="65"/>
      <c r="H68" s="65"/>
      <c r="I68" s="65"/>
      <c r="J68" s="65"/>
      <c r="K68" s="65"/>
      <c r="L68" s="65"/>
      <c r="M68" s="65"/>
      <c r="N68" s="65"/>
      <c r="O68" s="65"/>
      <c r="P68" s="65"/>
    </row>
    <row r="69" spans="1:19" s="32" customFormat="1" ht="35.25" customHeight="1">
      <c r="B69" s="63" t="s">
        <v>92</v>
      </c>
      <c r="C69" s="63"/>
      <c r="D69" s="63"/>
      <c r="E69" s="63"/>
      <c r="F69" s="63"/>
      <c r="G69" s="63"/>
      <c r="H69" s="63"/>
      <c r="I69" s="63"/>
      <c r="J69" s="63"/>
      <c r="K69" s="63"/>
      <c r="L69" s="63"/>
      <c r="M69" s="63"/>
      <c r="N69" s="63"/>
      <c r="O69" s="63"/>
      <c r="P69" s="63"/>
      <c r="Q69" s="45"/>
    </row>
    <row r="70" spans="1:19" s="34" customFormat="1" ht="50.25" customHeight="1">
      <c r="A70" s="45"/>
      <c r="B70" s="56" t="s">
        <v>59</v>
      </c>
      <c r="C70" s="63" t="s">
        <v>111</v>
      </c>
      <c r="D70" s="63"/>
      <c r="E70" s="63"/>
      <c r="F70" s="63"/>
      <c r="G70" s="63"/>
      <c r="H70" s="63"/>
      <c r="I70" s="63"/>
      <c r="J70" s="63"/>
      <c r="K70" s="63"/>
      <c r="L70" s="63"/>
      <c r="M70" s="63"/>
      <c r="N70" s="63"/>
      <c r="O70" s="63"/>
      <c r="P70" s="63"/>
      <c r="Q70" s="45"/>
      <c r="R70" s="32"/>
      <c r="S70" s="32"/>
    </row>
    <row r="71" spans="1:19" s="34" customFormat="1" ht="67.5" customHeight="1">
      <c r="A71" s="45"/>
      <c r="B71" s="56" t="s">
        <v>60</v>
      </c>
      <c r="C71" s="63" t="s">
        <v>107</v>
      </c>
      <c r="D71" s="63"/>
      <c r="E71" s="63"/>
      <c r="F71" s="63"/>
      <c r="G71" s="63"/>
      <c r="H71" s="63"/>
      <c r="I71" s="63"/>
      <c r="J71" s="63"/>
      <c r="K71" s="63"/>
      <c r="L71" s="63"/>
      <c r="M71" s="63"/>
      <c r="N71" s="63"/>
      <c r="O71" s="63"/>
      <c r="P71" s="63"/>
      <c r="Q71" s="45"/>
      <c r="R71" s="33"/>
      <c r="S71" s="33"/>
    </row>
    <row r="72" spans="1:19" s="34" customFormat="1" ht="36.75" customHeight="1">
      <c r="A72" s="45"/>
      <c r="B72" s="56" t="s">
        <v>61</v>
      </c>
      <c r="C72" s="63" t="s">
        <v>81</v>
      </c>
      <c r="D72" s="63"/>
      <c r="E72" s="63"/>
      <c r="F72" s="63"/>
      <c r="G72" s="63"/>
      <c r="H72" s="63"/>
      <c r="I72" s="63"/>
      <c r="J72" s="63"/>
      <c r="K72" s="63"/>
      <c r="L72" s="63"/>
      <c r="M72" s="63"/>
      <c r="N72" s="63"/>
      <c r="O72" s="63"/>
      <c r="P72" s="63"/>
      <c r="Q72" s="45"/>
      <c r="R72" s="33"/>
      <c r="S72" s="33"/>
    </row>
    <row r="73" spans="1:19" s="34" customFormat="1" ht="34.5" customHeight="1">
      <c r="A73" s="45"/>
      <c r="B73" s="56" t="s">
        <v>82</v>
      </c>
      <c r="C73" s="63" t="s">
        <v>108</v>
      </c>
      <c r="D73" s="63"/>
      <c r="E73" s="63"/>
      <c r="F73" s="63"/>
      <c r="G73" s="63"/>
      <c r="H73" s="63"/>
      <c r="I73" s="63"/>
      <c r="J73" s="63"/>
      <c r="K73" s="63"/>
      <c r="L73" s="63"/>
      <c r="M73" s="63"/>
      <c r="N73" s="63"/>
      <c r="O73" s="63"/>
      <c r="P73" s="63"/>
      <c r="Q73" s="45"/>
      <c r="R73" s="33"/>
      <c r="S73" s="33"/>
    </row>
    <row r="74" spans="1:19" s="34" customFormat="1" ht="36" customHeight="1">
      <c r="A74" s="45"/>
      <c r="B74" s="56" t="s">
        <v>83</v>
      </c>
      <c r="C74" s="63" t="s">
        <v>109</v>
      </c>
      <c r="D74" s="63"/>
      <c r="E74" s="63"/>
      <c r="F74" s="63"/>
      <c r="G74" s="63"/>
      <c r="H74" s="63"/>
      <c r="I74" s="63"/>
      <c r="J74" s="63"/>
      <c r="K74" s="63"/>
      <c r="L74" s="63"/>
      <c r="M74" s="63"/>
      <c r="N74" s="63"/>
      <c r="O74" s="63"/>
      <c r="P74" s="63"/>
      <c r="Q74" s="45"/>
      <c r="R74" s="33"/>
      <c r="S74" s="33"/>
    </row>
    <row r="75" spans="1:19" ht="54" customHeight="1">
      <c r="A75" s="45"/>
      <c r="B75" s="56" t="s">
        <v>84</v>
      </c>
      <c r="C75" s="63" t="s">
        <v>85</v>
      </c>
      <c r="D75" s="63"/>
      <c r="E75" s="63"/>
      <c r="F75" s="63"/>
      <c r="G75" s="63"/>
      <c r="H75" s="63"/>
      <c r="I75" s="63"/>
      <c r="J75" s="63"/>
      <c r="K75" s="63"/>
      <c r="L75" s="63"/>
      <c r="M75" s="63"/>
      <c r="N75" s="63"/>
      <c r="O75" s="63"/>
      <c r="P75" s="63"/>
      <c r="Q75" s="45"/>
      <c r="R75" s="33"/>
      <c r="S75" s="33"/>
    </row>
    <row r="76" spans="1:19" ht="21" customHeight="1">
      <c r="C76" s="45"/>
      <c r="D76" s="45"/>
      <c r="E76" s="45"/>
      <c r="F76" s="45"/>
      <c r="G76" s="45"/>
      <c r="H76" s="45"/>
      <c r="I76" s="45"/>
      <c r="J76" s="45"/>
      <c r="K76" s="45"/>
      <c r="L76" s="45"/>
      <c r="M76" s="45"/>
      <c r="N76" s="45"/>
    </row>
  </sheetData>
  <sheetProtection password="ED99" sheet="1" objects="1" scenarios="1" selectLockedCells="1" selectUnlockedCells="1"/>
  <protectedRanges>
    <protectedRange sqref="M6 O6 C11 E11 J11 C13 E13 J13 C15 E15 C17 E17 J16 C19 E19 J18 B21 B23 B25 B28 J21 J24 J26 J29 J33 C40 C43:C45 C49:H52 L37:L38 L40 L42:L45" name="範圍1"/>
  </protectedRanges>
  <dataConsolidate/>
  <mergeCells count="99">
    <mergeCell ref="G2:L2"/>
    <mergeCell ref="G3:L3"/>
    <mergeCell ref="G4:L4"/>
    <mergeCell ref="C10:D10"/>
    <mergeCell ref="F10:I10"/>
    <mergeCell ref="K10:P10"/>
    <mergeCell ref="C15:D15"/>
    <mergeCell ref="E15:I15"/>
    <mergeCell ref="K15:P15"/>
    <mergeCell ref="C11:D11"/>
    <mergeCell ref="E11:I11"/>
    <mergeCell ref="J11:P11"/>
    <mergeCell ref="B12:D12"/>
    <mergeCell ref="E12:I12"/>
    <mergeCell ref="K12:P12"/>
    <mergeCell ref="C13:D13"/>
    <mergeCell ref="E13:I13"/>
    <mergeCell ref="J13:P14"/>
    <mergeCell ref="B14:D14"/>
    <mergeCell ref="E14:I14"/>
    <mergeCell ref="C16:D16"/>
    <mergeCell ref="F16:I16"/>
    <mergeCell ref="J16:P16"/>
    <mergeCell ref="C17:D17"/>
    <mergeCell ref="E17:I17"/>
    <mergeCell ref="J17:P17"/>
    <mergeCell ref="C24:I24"/>
    <mergeCell ref="J24:P24"/>
    <mergeCell ref="C18:D18"/>
    <mergeCell ref="F18:I18"/>
    <mergeCell ref="J18:P19"/>
    <mergeCell ref="C19:D19"/>
    <mergeCell ref="E19:I19"/>
    <mergeCell ref="C20:I20"/>
    <mergeCell ref="J20:P20"/>
    <mergeCell ref="B21:I21"/>
    <mergeCell ref="J21:P22"/>
    <mergeCell ref="C22:I22"/>
    <mergeCell ref="B23:I23"/>
    <mergeCell ref="J23:P23"/>
    <mergeCell ref="B29:I34"/>
    <mergeCell ref="J29:P31"/>
    <mergeCell ref="J32:P32"/>
    <mergeCell ref="J33:P34"/>
    <mergeCell ref="C35:I35"/>
    <mergeCell ref="J35:P39"/>
    <mergeCell ref="C36:I36"/>
    <mergeCell ref="C37:I37"/>
    <mergeCell ref="B39:I39"/>
    <mergeCell ref="B25:I26"/>
    <mergeCell ref="J25:P25"/>
    <mergeCell ref="J26:P27"/>
    <mergeCell ref="C27:I27"/>
    <mergeCell ref="C28:I28"/>
    <mergeCell ref="J28:P28"/>
    <mergeCell ref="M42:O42"/>
    <mergeCell ref="B46:I46"/>
    <mergeCell ref="M43:O43"/>
    <mergeCell ref="C40:H41"/>
    <mergeCell ref="M40:O41"/>
    <mergeCell ref="B42:H42"/>
    <mergeCell ref="J42:L42"/>
    <mergeCell ref="C47:I47"/>
    <mergeCell ref="B48:I48"/>
    <mergeCell ref="C49:H49"/>
    <mergeCell ref="C43:H43"/>
    <mergeCell ref="J43:L43"/>
    <mergeCell ref="C50:H50"/>
    <mergeCell ref="K51:N51"/>
    <mergeCell ref="C52:H52"/>
    <mergeCell ref="K52:N52"/>
    <mergeCell ref="B53:P53"/>
    <mergeCell ref="B54:C54"/>
    <mergeCell ref="D54:P54"/>
    <mergeCell ref="C51:H51"/>
    <mergeCell ref="B62:F63"/>
    <mergeCell ref="G62:K63"/>
    <mergeCell ref="L62:P63"/>
    <mergeCell ref="B55:P55"/>
    <mergeCell ref="B56:P56"/>
    <mergeCell ref="B57:K57"/>
    <mergeCell ref="L57:M57"/>
    <mergeCell ref="N57:P57"/>
    <mergeCell ref="B58:P58"/>
    <mergeCell ref="B59:P59"/>
    <mergeCell ref="B60:P60"/>
    <mergeCell ref="B61:F61"/>
    <mergeCell ref="G61:K61"/>
    <mergeCell ref="L61:P61"/>
    <mergeCell ref="C72:P72"/>
    <mergeCell ref="C73:P73"/>
    <mergeCell ref="C74:P74"/>
    <mergeCell ref="C75:P75"/>
    <mergeCell ref="O64:P64"/>
    <mergeCell ref="B67:P67"/>
    <mergeCell ref="B68:P68"/>
    <mergeCell ref="B69:P69"/>
    <mergeCell ref="C70:P70"/>
    <mergeCell ref="C71:P71"/>
  </mergeCells>
  <phoneticPr fontId="1" type="noConversion"/>
  <conditionalFormatting sqref="C13:D13">
    <cfRule type="cellIs" dxfId="26" priority="3" operator="equal">
      <formula>$C$11</formula>
    </cfRule>
  </conditionalFormatting>
  <conditionalFormatting sqref="C19:D19">
    <cfRule type="expression" dxfId="25" priority="4">
      <formula>$T$17=2</formula>
    </cfRule>
  </conditionalFormatting>
  <conditionalFormatting sqref="E13:I13">
    <cfRule type="expression" dxfId="24" priority="5">
      <formula>$E$11&lt;&gt;""</formula>
    </cfRule>
    <cfRule type="expression" dxfId="23" priority="6">
      <formula>$C$13=""</formula>
    </cfRule>
    <cfRule type="expression" dxfId="22" priority="7">
      <formula>$C$11=$C$13</formula>
    </cfRule>
  </conditionalFormatting>
  <conditionalFormatting sqref="E17:I17">
    <cfRule type="expression" dxfId="21" priority="14">
      <formula>$U$17=2</formula>
    </cfRule>
    <cfRule type="expression" dxfId="20" priority="15">
      <formula>$C$19="費用內含"</formula>
    </cfRule>
  </conditionalFormatting>
  <conditionalFormatting sqref="E19:I19">
    <cfRule type="expression" dxfId="19" priority="12">
      <formula>$U$17=3</formula>
    </cfRule>
    <cfRule type="expression" dxfId="18" priority="13">
      <formula>AND($C$19="費用內含",$T$17=1)</formula>
    </cfRule>
  </conditionalFormatting>
  <dataValidations count="11">
    <dataValidation type="list" allowBlank="1" showInputMessage="1" showErrorMessage="1" errorTitle="輸入幣別錯誤" error="請輸入本行可承作之幣別" sqref="C13:D13 C11:D11">
      <formula1>Currency</formula1>
    </dataValidation>
    <dataValidation type="textLength" allowBlank="1" showInputMessage="1" showErrorMessage="1" errorTitle="輸入帳號不正確" error="輸入帳號長度不足，請確認是否為玉山香港分行之帳戶(共12碼)，並重新輸入" sqref="C17:D17">
      <formula1>12</formula1>
      <formula2>12</formula2>
    </dataValidation>
    <dataValidation errorStyle="warning" allowBlank="1" showInputMessage="1" errorTitle="輸入日期格式錯誤" error="請輸入西元年YYYY/月MM/日DD_x000a_日期不得小於當日" sqref="J11:P11"/>
    <dataValidation type="list" allowBlank="1" showInputMessage="1" showErrorMessage="1" errorTitle="輸入幣別格式錯誤" error="請輸入本行可承作之幣別" sqref="E17:I17">
      <formula1>Currency</formula1>
    </dataValidation>
    <dataValidation type="custom" allowBlank="1" showInputMessage="1" showErrorMessage="1" errorTitle="字元限制" error="限輸入大寫_x000a_Capital Letter Only" sqref="J13:P14 J18:P19 J24:P24 B21:I21 J16:P16 B25:I26 B23:I23 J21:P22 J26:P27 D28:I28 B28 B29:I34">
      <formula1>EXACT(B13,UPPER(B13))</formula1>
    </dataValidation>
    <dataValidation type="custom" allowBlank="1" showInputMessage="1" showErrorMessage="1" errorTitle="字元與字數限制" error="英文限輸入大寫且字數限140個字_x000a_Capital Letter Only and Less than 140 Characters" sqref="J29:P31">
      <formula1>AND(EXACT(J29,UPPER(J29)),LEN(J29)&lt;=140)</formula1>
    </dataValidation>
    <dataValidation allowBlank="1" showInputMessage="1" showErrorMessage="1" errorTitle="字元限制" error="限輸入大寫_x000a_Capital Letter Only" sqref="C28"/>
    <dataValidation type="list" allowBlank="1" showInputMessage="1" showErrorMessage="1" sqref="C19:D19">
      <formula1>IF(T17=2,"",$Z$2:$Z$3)</formula1>
    </dataValidation>
    <dataValidation type="list" allowBlank="1" showInputMessage="1" showErrorMessage="1" sqref="E19:G19">
      <formula1>IF($U$17=3,"",IF(AND(U17=1,$C$19=$Z$2),"",IF(U17=2,$AB$2:$AB$3,$AC$2:$AC$4)))</formula1>
    </dataValidation>
    <dataValidation type="list" allowBlank="1" showInputMessage="1" showErrorMessage="1" sqref="H19:I19">
      <formula1>IF($U$17=3,"",IF(AND(V17=1,$C$19=$Z$2),"",IF(V17=2,$AB$2:$AB$3,$AC$2:$AC$4)))</formula1>
    </dataValidation>
    <dataValidation type="list" allowBlank="1" showInputMessage="1" sqref="J33:P34">
      <formula1>$AD$2:$AD$8</formula1>
    </dataValidation>
  </dataValidations>
  <printOptions horizontalCentered="1" verticalCentered="1"/>
  <pageMargins left="0" right="0" top="0" bottom="0" header="0" footer="0"/>
  <pageSetup paperSize="9" scale="77" fitToWidth="0" fitToHeight="2" orientation="portrait" r:id="rId1"/>
  <rowBreaks count="1" manualBreakCount="1">
    <brk id="6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autoFill="0" autoPict="0">
                <anchor moveWithCells="1">
                  <from>
                    <xdr:col>13</xdr:col>
                    <xdr:colOff>257175</xdr:colOff>
                    <xdr:row>8</xdr:row>
                    <xdr:rowOff>76200</xdr:rowOff>
                  </from>
                  <to>
                    <xdr:col>15</xdr:col>
                    <xdr:colOff>257175</xdr:colOff>
                    <xdr:row>8</xdr:row>
                    <xdr:rowOff>257175</xdr:rowOff>
                  </to>
                </anchor>
              </controlPr>
            </control>
          </mc:Choice>
        </mc:AlternateContent>
        <mc:AlternateContent xmlns:mc="http://schemas.openxmlformats.org/markup-compatibility/2006">
          <mc:Choice Requires="x14">
            <control shapeId="3073" r:id="rId5" name="Check Box 1">
              <controlPr defaultSize="0" autoFill="0" autoLine="0" autoPict="0">
                <anchor moveWithCells="1">
                  <from>
                    <xdr:col>10</xdr:col>
                    <xdr:colOff>1666875</xdr:colOff>
                    <xdr:row>6</xdr:row>
                    <xdr:rowOff>28575</xdr:rowOff>
                  </from>
                  <to>
                    <xdr:col>12</xdr:col>
                    <xdr:colOff>952500</xdr:colOff>
                    <xdr:row>8</xdr:row>
                    <xdr:rowOff>9525</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2</xdr:col>
                    <xdr:colOff>28575</xdr:colOff>
                    <xdr:row>8</xdr:row>
                    <xdr:rowOff>47625</xdr:rowOff>
                  </from>
                  <to>
                    <xdr:col>2</xdr:col>
                    <xdr:colOff>1181100</xdr:colOff>
                    <xdr:row>8</xdr:row>
                    <xdr:rowOff>228600</xdr:rowOff>
                  </to>
                </anchor>
              </controlPr>
            </control>
          </mc:Choice>
        </mc:AlternateContent>
        <mc:AlternateContent xmlns:mc="http://schemas.openxmlformats.org/markup-compatibility/2006">
          <mc:Choice Requires="x14">
            <control shapeId="3075" r:id="rId7" name="Option Button 3">
              <controlPr defaultSize="0" autoFill="0" autoLine="0" autoPict="0">
                <anchor moveWithCells="1">
                  <from>
                    <xdr:col>3</xdr:col>
                    <xdr:colOff>190500</xdr:colOff>
                    <xdr:row>8</xdr:row>
                    <xdr:rowOff>47625</xdr:rowOff>
                  </from>
                  <to>
                    <xdr:col>8</xdr:col>
                    <xdr:colOff>180975</xdr:colOff>
                    <xdr:row>8</xdr:row>
                    <xdr:rowOff>228600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13</xdr:col>
                    <xdr:colOff>238125</xdr:colOff>
                    <xdr:row>8</xdr:row>
                    <xdr:rowOff>76200</xdr:rowOff>
                  </from>
                  <to>
                    <xdr:col>14</xdr:col>
                    <xdr:colOff>142875</xdr:colOff>
                    <xdr:row>8</xdr:row>
                    <xdr:rowOff>257175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9525</xdr:colOff>
                    <xdr:row>45</xdr:row>
                    <xdr:rowOff>28575</xdr:rowOff>
                  </from>
                  <to>
                    <xdr:col>2</xdr:col>
                    <xdr:colOff>1209675</xdr:colOff>
                    <xdr:row>46</xdr:row>
                    <xdr:rowOff>9525</xdr:rowOff>
                  </to>
                </anchor>
              </controlPr>
            </control>
          </mc:Choice>
        </mc:AlternateContent>
        <mc:AlternateContent xmlns:mc="http://schemas.openxmlformats.org/markup-compatibility/2006">
          <mc:Choice Requires="x14">
            <control shapeId="3078" r:id="rId10" name="Option Button 6">
              <controlPr defaultSize="0" autoFill="0" autoLine="0" autoPict="0">
                <anchor moveWithCells="1">
                  <from>
                    <xdr:col>8</xdr:col>
                    <xdr:colOff>104775</xdr:colOff>
                    <xdr:row>8</xdr:row>
                    <xdr:rowOff>66675</xdr:rowOff>
                  </from>
                  <to>
                    <xdr:col>10</xdr:col>
                    <xdr:colOff>914400</xdr:colOff>
                    <xdr:row>8</xdr:row>
                    <xdr:rowOff>228600</xdr:rowOff>
                  </to>
                </anchor>
              </controlPr>
            </control>
          </mc:Choice>
        </mc:AlternateContent>
        <mc:AlternateContent xmlns:mc="http://schemas.openxmlformats.org/markup-compatibility/2006">
          <mc:Choice Requires="x14">
            <control shapeId="3079" r:id="rId11" name="Option Button 7">
              <controlPr defaultSize="0" autoFill="0" autoLine="0" autoPict="0" altText="">
                <anchor moveWithCells="1">
                  <from>
                    <xdr:col>14</xdr:col>
                    <xdr:colOff>390525</xdr:colOff>
                    <xdr:row>8</xdr:row>
                    <xdr:rowOff>66675</xdr:rowOff>
                  </from>
                  <to>
                    <xdr:col>15</xdr:col>
                    <xdr:colOff>295275</xdr:colOff>
                    <xdr:row>8</xdr:row>
                    <xdr:rowOff>257175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9525</xdr:colOff>
                    <xdr:row>36</xdr:row>
                    <xdr:rowOff>0</xdr:rowOff>
                  </from>
                  <to>
                    <xdr:col>2</xdr:col>
                    <xdr:colOff>1209675</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pageSetUpPr fitToPage="1"/>
  </sheetPr>
  <dimension ref="A1:AE76"/>
  <sheetViews>
    <sheetView view="pageBreakPreview" zoomScale="85" zoomScaleNormal="85" zoomScaleSheetLayoutView="85" workbookViewId="0">
      <selection activeCell="AJ13" sqref="AJ13"/>
    </sheetView>
  </sheetViews>
  <sheetFormatPr defaultColWidth="9" defaultRowHeight="16.5"/>
  <cols>
    <col min="1" max="1" width="3.125" style="1" customWidth="1"/>
    <col min="2" max="2" width="2.375" style="1" customWidth="1"/>
    <col min="3" max="3" width="18.625" style="1" customWidth="1"/>
    <col min="4" max="4" width="10.375" style="1" customWidth="1"/>
    <col min="5" max="5" width="2" style="1" customWidth="1"/>
    <col min="6" max="6" width="5.5" style="1" customWidth="1"/>
    <col min="7" max="7" width="1.625" style="1" customWidth="1"/>
    <col min="8" max="8" width="17" style="1" customWidth="1"/>
    <col min="9" max="9" width="7.125" style="1" customWidth="1"/>
    <col min="10" max="10" width="2" style="1" customWidth="1"/>
    <col min="11" max="11" width="17.625" style="1" customWidth="1"/>
    <col min="12" max="12" width="5.625" style="1" customWidth="1"/>
    <col min="13" max="13" width="16.625" style="1" customWidth="1"/>
    <col min="14" max="14" width="8.125" style="1" customWidth="1"/>
    <col min="15" max="15" width="6.125" style="1" customWidth="1"/>
    <col min="16" max="16" width="4.5" style="1" customWidth="1"/>
    <col min="17" max="17" width="1.625" style="1" customWidth="1"/>
    <col min="18" max="18" width="0.375" style="1" customWidth="1"/>
    <col min="19" max="19" width="0.625" style="1" customWidth="1"/>
    <col min="20" max="20" width="9.5" style="3" hidden="1" customWidth="1"/>
    <col min="21" max="27" width="9" style="3" hidden="1" customWidth="1"/>
    <col min="28" max="29" width="16.125" style="3" hidden="1" customWidth="1"/>
    <col min="30" max="30" width="3.375" style="3" hidden="1" customWidth="1"/>
    <col min="31" max="31" width="9" style="3" hidden="1" customWidth="1"/>
    <col min="32" max="32" width="9" style="3" customWidth="1"/>
    <col min="33" max="16384" width="9" style="3"/>
  </cols>
  <sheetData>
    <row r="1" spans="1:30" ht="18.75" customHeight="1">
      <c r="T1" s="2" t="s">
        <v>12</v>
      </c>
      <c r="V1" s="2" t="s">
        <v>15</v>
      </c>
      <c r="W1" s="2"/>
      <c r="X1" s="2"/>
      <c r="Y1" s="2"/>
      <c r="Z1" s="2" t="s">
        <v>16</v>
      </c>
      <c r="AB1" s="2" t="s">
        <v>22</v>
      </c>
      <c r="AC1" s="2" t="s">
        <v>23</v>
      </c>
      <c r="AD1" s="2" t="s">
        <v>63</v>
      </c>
    </row>
    <row r="2" spans="1:30" ht="9.75" customHeight="1">
      <c r="G2" s="203"/>
      <c r="H2" s="203"/>
      <c r="I2" s="203"/>
      <c r="J2" s="203"/>
      <c r="K2" s="203"/>
      <c r="L2" s="203"/>
      <c r="T2" s="4" t="s">
        <v>0</v>
      </c>
      <c r="V2" s="4" t="s">
        <v>14</v>
      </c>
      <c r="W2" s="4" t="s">
        <v>29</v>
      </c>
      <c r="X2" s="4" t="s">
        <v>29</v>
      </c>
      <c r="Z2" s="3" t="s">
        <v>17</v>
      </c>
      <c r="AB2" s="3" t="s">
        <v>19</v>
      </c>
      <c r="AC2" s="3" t="s">
        <v>71</v>
      </c>
      <c r="AD2" s="3" t="s">
        <v>64</v>
      </c>
    </row>
    <row r="3" spans="1:30" ht="22.5" customHeight="1">
      <c r="G3" s="203" t="s">
        <v>31</v>
      </c>
      <c r="H3" s="203"/>
      <c r="I3" s="203"/>
      <c r="J3" s="203"/>
      <c r="K3" s="203"/>
      <c r="L3" s="203"/>
      <c r="T3" s="4" t="s">
        <v>1</v>
      </c>
      <c r="V3" s="3" t="str">
        <f>IF(C11="","",C11)</f>
        <v/>
      </c>
      <c r="W3" s="4" t="str">
        <f>IF(C11="","",C11)</f>
        <v/>
      </c>
      <c r="X3" s="4" t="str">
        <f>IF(C13="","",C13)</f>
        <v/>
      </c>
      <c r="Z3" s="3" t="s">
        <v>18</v>
      </c>
      <c r="AB3" s="3" t="s">
        <v>20</v>
      </c>
      <c r="AC3" s="3" t="s">
        <v>72</v>
      </c>
      <c r="AD3" s="3" t="s">
        <v>65</v>
      </c>
    </row>
    <row r="4" spans="1:30" ht="12.75" customHeight="1">
      <c r="G4" s="204" t="s">
        <v>36</v>
      </c>
      <c r="H4" s="204"/>
      <c r="I4" s="204"/>
      <c r="J4" s="204"/>
      <c r="K4" s="204"/>
      <c r="L4" s="204"/>
      <c r="T4" s="4" t="s">
        <v>2</v>
      </c>
      <c r="V4" s="4" t="str">
        <f>IF(C13="","",C13)</f>
        <v/>
      </c>
      <c r="AC4" s="3" t="s">
        <v>73</v>
      </c>
      <c r="AD4" s="3" t="s">
        <v>66</v>
      </c>
    </row>
    <row r="5" spans="1:30" ht="3.75" customHeight="1">
      <c r="T5" s="4" t="s">
        <v>3</v>
      </c>
      <c r="AD5" s="3" t="s">
        <v>67</v>
      </c>
    </row>
    <row r="6" spans="1:30" ht="15" customHeight="1">
      <c r="C6" s="5" t="s">
        <v>38</v>
      </c>
      <c r="H6" s="5" t="s">
        <v>39</v>
      </c>
      <c r="L6" s="6" t="s">
        <v>25</v>
      </c>
      <c r="M6" s="7"/>
      <c r="N6" s="8" t="s">
        <v>26</v>
      </c>
      <c r="O6" s="7"/>
      <c r="P6" s="9" t="s">
        <v>27</v>
      </c>
      <c r="S6" s="10"/>
      <c r="T6" s="4" t="s">
        <v>28</v>
      </c>
      <c r="AD6" s="3" t="s">
        <v>68</v>
      </c>
    </row>
    <row r="7" spans="1:30" ht="3" customHeight="1">
      <c r="C7" s="5"/>
      <c r="H7" s="5"/>
      <c r="L7" s="11"/>
      <c r="M7" s="12"/>
      <c r="N7" s="13"/>
      <c r="O7" s="13"/>
      <c r="P7" s="14"/>
      <c r="S7" s="10"/>
      <c r="T7" s="4" t="s">
        <v>4</v>
      </c>
      <c r="AC7" s="18" t="s">
        <v>24</v>
      </c>
      <c r="AD7" s="3" t="s">
        <v>69</v>
      </c>
    </row>
    <row r="8" spans="1:30" ht="16.5" customHeight="1">
      <c r="C8" s="5"/>
      <c r="D8" s="5"/>
      <c r="E8" s="15"/>
      <c r="F8" s="15"/>
      <c r="G8" s="15"/>
      <c r="L8" s="16"/>
      <c r="M8" s="12"/>
      <c r="N8" s="12"/>
      <c r="O8" s="12"/>
      <c r="P8" s="17"/>
      <c r="T8" s="4" t="s">
        <v>5</v>
      </c>
      <c r="AC8" s="3" t="s">
        <v>21</v>
      </c>
      <c r="AD8" s="3" t="s">
        <v>70</v>
      </c>
    </row>
    <row r="9" spans="1:30" ht="22.5" customHeight="1">
      <c r="L9" s="46" t="s">
        <v>80</v>
      </c>
      <c r="M9" s="46"/>
      <c r="N9" s="19"/>
      <c r="O9" s="19"/>
      <c r="T9" s="4" t="s">
        <v>6</v>
      </c>
    </row>
    <row r="10" spans="1:30" ht="27" customHeight="1">
      <c r="A10" s="20"/>
      <c r="B10" s="35" t="s">
        <v>53</v>
      </c>
      <c r="C10" s="205" t="s">
        <v>56</v>
      </c>
      <c r="D10" s="206"/>
      <c r="E10" s="35" t="str">
        <f>IF(AND(C11&lt;&gt;C13,C13&lt;&gt;""),"","*")</f>
        <v>*</v>
      </c>
      <c r="F10" s="207" t="s">
        <v>57</v>
      </c>
      <c r="G10" s="207"/>
      <c r="H10" s="207"/>
      <c r="I10" s="208"/>
      <c r="J10" s="35" t="str">
        <f>IF(U17=3,"","*")</f>
        <v>*</v>
      </c>
      <c r="K10" s="209" t="s">
        <v>79</v>
      </c>
      <c r="L10" s="209"/>
      <c r="M10" s="209"/>
      <c r="N10" s="209"/>
      <c r="O10" s="209"/>
      <c r="P10" s="210"/>
      <c r="T10" s="4" t="s">
        <v>7</v>
      </c>
    </row>
    <row r="11" spans="1:30" ht="28.5" customHeight="1">
      <c r="A11" s="20"/>
      <c r="B11" s="11"/>
      <c r="C11" s="186"/>
      <c r="D11" s="158"/>
      <c r="E11" s="187"/>
      <c r="F11" s="188"/>
      <c r="G11" s="188"/>
      <c r="H11" s="188"/>
      <c r="I11" s="189"/>
      <c r="J11" s="190"/>
      <c r="K11" s="186"/>
      <c r="L11" s="186"/>
      <c r="M11" s="186"/>
      <c r="N11" s="186"/>
      <c r="O11" s="186"/>
      <c r="P11" s="158"/>
      <c r="T11" s="4" t="s">
        <v>8</v>
      </c>
    </row>
    <row r="12" spans="1:30" ht="15.75" customHeight="1">
      <c r="A12" s="20"/>
      <c r="B12" s="191" t="s">
        <v>40</v>
      </c>
      <c r="C12" s="192"/>
      <c r="D12" s="193"/>
      <c r="E12" s="191" t="s">
        <v>41</v>
      </c>
      <c r="F12" s="192"/>
      <c r="G12" s="192"/>
      <c r="H12" s="192"/>
      <c r="I12" s="193"/>
      <c r="J12" s="35" t="str">
        <f>IF(U17=3,"","*")</f>
        <v>*</v>
      </c>
      <c r="K12" s="194" t="s">
        <v>75</v>
      </c>
      <c r="L12" s="194"/>
      <c r="M12" s="194"/>
      <c r="N12" s="194"/>
      <c r="O12" s="194"/>
      <c r="P12" s="195"/>
      <c r="T12" s="4" t="s">
        <v>9</v>
      </c>
    </row>
    <row r="13" spans="1:30" ht="29.25" customHeight="1" thickBot="1">
      <c r="A13" s="20"/>
      <c r="B13" s="21"/>
      <c r="C13" s="196"/>
      <c r="D13" s="197"/>
      <c r="E13" s="188"/>
      <c r="F13" s="188"/>
      <c r="G13" s="188"/>
      <c r="H13" s="188"/>
      <c r="I13" s="189"/>
      <c r="J13" s="122"/>
      <c r="K13" s="122"/>
      <c r="L13" s="122"/>
      <c r="M13" s="122"/>
      <c r="N13" s="122"/>
      <c r="O13" s="122"/>
      <c r="P13" s="123"/>
      <c r="T13" s="4" t="s">
        <v>10</v>
      </c>
    </row>
    <row r="14" spans="1:30" ht="15.75" customHeight="1">
      <c r="A14" s="20"/>
      <c r="B14" s="198" t="s">
        <v>42</v>
      </c>
      <c r="C14" s="199"/>
      <c r="D14" s="200"/>
      <c r="E14" s="201" t="s">
        <v>43</v>
      </c>
      <c r="F14" s="201"/>
      <c r="G14" s="201"/>
      <c r="H14" s="201"/>
      <c r="I14" s="202"/>
      <c r="J14" s="122"/>
      <c r="K14" s="122"/>
      <c r="L14" s="122"/>
      <c r="M14" s="122"/>
      <c r="N14" s="122"/>
      <c r="O14" s="122"/>
      <c r="P14" s="123"/>
      <c r="T14" s="4" t="s">
        <v>11</v>
      </c>
    </row>
    <row r="15" spans="1:30" ht="25.5" customHeight="1" thickBot="1">
      <c r="A15" s="20"/>
      <c r="B15" s="22"/>
      <c r="C15" s="179"/>
      <c r="D15" s="180"/>
      <c r="E15" s="181"/>
      <c r="F15" s="182"/>
      <c r="G15" s="182"/>
      <c r="H15" s="182"/>
      <c r="I15" s="183"/>
      <c r="J15" s="37" t="str">
        <f>IF(U17=1,"*","")</f>
        <v/>
      </c>
      <c r="K15" s="184" t="s">
        <v>87</v>
      </c>
      <c r="L15" s="184"/>
      <c r="M15" s="184"/>
      <c r="N15" s="184"/>
      <c r="O15" s="184"/>
      <c r="P15" s="185"/>
    </row>
    <row r="16" spans="1:30">
      <c r="A16" s="20"/>
      <c r="B16" s="35" t="s">
        <v>53</v>
      </c>
      <c r="C16" s="170" t="s">
        <v>44</v>
      </c>
      <c r="D16" s="171"/>
      <c r="E16" s="36" t="str">
        <f>IF(U17=3,"*","")</f>
        <v/>
      </c>
      <c r="F16" s="172" t="s">
        <v>45</v>
      </c>
      <c r="G16" s="172"/>
      <c r="H16" s="172"/>
      <c r="I16" s="173"/>
      <c r="J16" s="153"/>
      <c r="K16" s="154"/>
      <c r="L16" s="154"/>
      <c r="M16" s="154"/>
      <c r="N16" s="154"/>
      <c r="O16" s="154"/>
      <c r="P16" s="155"/>
      <c r="T16" s="23" t="s">
        <v>30</v>
      </c>
    </row>
    <row r="17" spans="1:21" ht="24" customHeight="1">
      <c r="A17" s="20"/>
      <c r="B17" s="11"/>
      <c r="C17" s="174"/>
      <c r="D17" s="175"/>
      <c r="E17" s="158"/>
      <c r="F17" s="158"/>
      <c r="G17" s="158"/>
      <c r="H17" s="159"/>
      <c r="I17" s="159"/>
      <c r="J17" s="176" t="s">
        <v>91</v>
      </c>
      <c r="K17" s="177"/>
      <c r="L17" s="177"/>
      <c r="M17" s="177"/>
      <c r="N17" s="177"/>
      <c r="O17" s="177"/>
      <c r="P17" s="178"/>
      <c r="T17" s="24">
        <f>IF(OR(U17=2,U17=3),2,1)</f>
        <v>2</v>
      </c>
      <c r="U17" s="25">
        <v>2</v>
      </c>
    </row>
    <row r="18" spans="1:21" ht="15.75" customHeight="1">
      <c r="A18" s="20"/>
      <c r="B18" s="35" t="str">
        <f>IF(T17&lt;&gt;1,"","*")</f>
        <v/>
      </c>
      <c r="C18" s="156" t="s">
        <v>46</v>
      </c>
      <c r="D18" s="157"/>
      <c r="E18" s="35" t="str">
        <f>IF(OR(AND(T17=1,C19="費用內含"),U17=3),"","*")</f>
        <v>*</v>
      </c>
      <c r="F18" s="156" t="s">
        <v>47</v>
      </c>
      <c r="G18" s="156"/>
      <c r="H18" s="156"/>
      <c r="I18" s="157"/>
      <c r="J18" s="121"/>
      <c r="K18" s="122"/>
      <c r="L18" s="122"/>
      <c r="M18" s="122"/>
      <c r="N18" s="122"/>
      <c r="O18" s="122"/>
      <c r="P18" s="123"/>
    </row>
    <row r="19" spans="1:21" ht="30" customHeight="1">
      <c r="A19" s="20"/>
      <c r="B19" s="11"/>
      <c r="C19" s="158"/>
      <c r="D19" s="159"/>
      <c r="E19" s="160"/>
      <c r="F19" s="161"/>
      <c r="G19" s="161"/>
      <c r="H19" s="161"/>
      <c r="I19" s="162"/>
      <c r="J19" s="125"/>
      <c r="K19" s="125"/>
      <c r="L19" s="125"/>
      <c r="M19" s="125"/>
      <c r="N19" s="125"/>
      <c r="O19" s="125"/>
      <c r="P19" s="126"/>
      <c r="T19" s="2"/>
    </row>
    <row r="20" spans="1:21" ht="15.75" customHeight="1">
      <c r="A20" s="20"/>
      <c r="B20" s="37" t="str">
        <f>IF(U17=3,"","*")</f>
        <v>*</v>
      </c>
      <c r="C20" s="163" t="s">
        <v>74</v>
      </c>
      <c r="D20" s="163"/>
      <c r="E20" s="163"/>
      <c r="F20" s="163"/>
      <c r="G20" s="163"/>
      <c r="H20" s="163"/>
      <c r="I20" s="164"/>
      <c r="J20" s="165" t="s">
        <v>76</v>
      </c>
      <c r="K20" s="166"/>
      <c r="L20" s="166"/>
      <c r="M20" s="166"/>
      <c r="N20" s="166"/>
      <c r="O20" s="166"/>
      <c r="P20" s="167"/>
      <c r="T20" s="26"/>
    </row>
    <row r="21" spans="1:21" ht="26.25" customHeight="1">
      <c r="B21" s="153"/>
      <c r="C21" s="154"/>
      <c r="D21" s="154"/>
      <c r="E21" s="154"/>
      <c r="F21" s="154"/>
      <c r="G21" s="154"/>
      <c r="H21" s="154"/>
      <c r="I21" s="155"/>
      <c r="J21" s="121"/>
      <c r="K21" s="122"/>
      <c r="L21" s="122"/>
      <c r="M21" s="122"/>
      <c r="N21" s="122"/>
      <c r="O21" s="122"/>
      <c r="P21" s="123"/>
      <c r="S21" s="15"/>
    </row>
    <row r="22" spans="1:21">
      <c r="B22" s="37" t="str">
        <f>IF(U17=3,"","*")</f>
        <v>*</v>
      </c>
      <c r="C22" s="168" t="s">
        <v>58</v>
      </c>
      <c r="D22" s="168"/>
      <c r="E22" s="168"/>
      <c r="F22" s="168"/>
      <c r="G22" s="168"/>
      <c r="H22" s="168"/>
      <c r="I22" s="169"/>
      <c r="J22" s="121"/>
      <c r="K22" s="122"/>
      <c r="L22" s="122"/>
      <c r="M22" s="122"/>
      <c r="N22" s="122"/>
      <c r="O22" s="122"/>
      <c r="P22" s="123"/>
    </row>
    <row r="23" spans="1:21" ht="25.5" customHeight="1">
      <c r="B23" s="153"/>
      <c r="C23" s="154"/>
      <c r="D23" s="154"/>
      <c r="E23" s="154"/>
      <c r="F23" s="154"/>
      <c r="G23" s="154"/>
      <c r="H23" s="154"/>
      <c r="I23" s="155"/>
      <c r="J23" s="102" t="s">
        <v>77</v>
      </c>
      <c r="K23" s="103"/>
      <c r="L23" s="103"/>
      <c r="M23" s="103"/>
      <c r="N23" s="103"/>
      <c r="O23" s="103"/>
      <c r="P23" s="104"/>
    </row>
    <row r="24" spans="1:21">
      <c r="B24" s="37" t="s">
        <v>53</v>
      </c>
      <c r="C24" s="151" t="s">
        <v>88</v>
      </c>
      <c r="D24" s="151"/>
      <c r="E24" s="151"/>
      <c r="F24" s="151"/>
      <c r="G24" s="151"/>
      <c r="H24" s="151"/>
      <c r="I24" s="152"/>
      <c r="J24" s="153"/>
      <c r="K24" s="154"/>
      <c r="L24" s="154"/>
      <c r="M24" s="154"/>
      <c r="N24" s="154"/>
      <c r="O24" s="154"/>
      <c r="P24" s="155"/>
    </row>
    <row r="25" spans="1:21">
      <c r="B25" s="118"/>
      <c r="C25" s="119"/>
      <c r="D25" s="119"/>
      <c r="E25" s="119"/>
      <c r="F25" s="119"/>
      <c r="G25" s="119"/>
      <c r="H25" s="119"/>
      <c r="I25" s="120"/>
      <c r="J25" s="102" t="s">
        <v>78</v>
      </c>
      <c r="K25" s="103"/>
      <c r="L25" s="103"/>
      <c r="M25" s="103"/>
      <c r="N25" s="103"/>
      <c r="O25" s="103"/>
      <c r="P25" s="104"/>
    </row>
    <row r="26" spans="1:21" ht="33.75" customHeight="1">
      <c r="B26" s="118"/>
      <c r="C26" s="119"/>
      <c r="D26" s="119"/>
      <c r="E26" s="119"/>
      <c r="F26" s="119"/>
      <c r="G26" s="119"/>
      <c r="H26" s="119"/>
      <c r="I26" s="120"/>
      <c r="J26" s="121"/>
      <c r="K26" s="122"/>
      <c r="L26" s="122"/>
      <c r="M26" s="122"/>
      <c r="N26" s="122"/>
      <c r="O26" s="122"/>
      <c r="P26" s="123"/>
    </row>
    <row r="27" spans="1:21" ht="14.25" customHeight="1">
      <c r="B27" s="37" t="str">
        <f>IF(OR(B21="CA",B21="加拿大",B21="CANADA",B21="CANADA 加拿大"),"*","")</f>
        <v/>
      </c>
      <c r="C27" s="127" t="s">
        <v>89</v>
      </c>
      <c r="D27" s="127"/>
      <c r="E27" s="127"/>
      <c r="F27" s="127"/>
      <c r="G27" s="127"/>
      <c r="H27" s="127"/>
      <c r="I27" s="128"/>
      <c r="J27" s="124"/>
      <c r="K27" s="125"/>
      <c r="L27" s="125"/>
      <c r="M27" s="125"/>
      <c r="N27" s="125"/>
      <c r="O27" s="125"/>
      <c r="P27" s="126"/>
    </row>
    <row r="28" spans="1:21" ht="15" customHeight="1">
      <c r="B28" s="47"/>
      <c r="C28" s="127" t="s">
        <v>90</v>
      </c>
      <c r="D28" s="127"/>
      <c r="E28" s="127"/>
      <c r="F28" s="127"/>
      <c r="G28" s="127"/>
      <c r="H28" s="127"/>
      <c r="I28" s="128"/>
      <c r="J28" s="129" t="s">
        <v>62</v>
      </c>
      <c r="K28" s="130"/>
      <c r="L28" s="130"/>
      <c r="M28" s="130"/>
      <c r="N28" s="130"/>
      <c r="O28" s="130"/>
      <c r="P28" s="131"/>
    </row>
    <row r="29" spans="1:21" ht="16.5" customHeight="1">
      <c r="B29" s="121"/>
      <c r="C29" s="122"/>
      <c r="D29" s="122"/>
      <c r="E29" s="122"/>
      <c r="F29" s="122"/>
      <c r="G29" s="122"/>
      <c r="H29" s="122"/>
      <c r="I29" s="123"/>
      <c r="J29" s="132"/>
      <c r="K29" s="133"/>
      <c r="L29" s="133"/>
      <c r="M29" s="133"/>
      <c r="N29" s="133"/>
      <c r="O29" s="133"/>
      <c r="P29" s="134"/>
    </row>
    <row r="30" spans="1:21" ht="20.25" customHeight="1">
      <c r="B30" s="121"/>
      <c r="C30" s="122"/>
      <c r="D30" s="122"/>
      <c r="E30" s="122"/>
      <c r="F30" s="122"/>
      <c r="G30" s="122"/>
      <c r="H30" s="122"/>
      <c r="I30" s="123"/>
      <c r="J30" s="132"/>
      <c r="K30" s="133"/>
      <c r="L30" s="133"/>
      <c r="M30" s="133"/>
      <c r="N30" s="133"/>
      <c r="O30" s="133"/>
      <c r="P30" s="134"/>
    </row>
    <row r="31" spans="1:21" ht="16.5" customHeight="1">
      <c r="B31" s="121"/>
      <c r="C31" s="122"/>
      <c r="D31" s="122"/>
      <c r="E31" s="122"/>
      <c r="F31" s="122"/>
      <c r="G31" s="122"/>
      <c r="H31" s="122"/>
      <c r="I31" s="123"/>
      <c r="J31" s="135"/>
      <c r="K31" s="136"/>
      <c r="L31" s="136"/>
      <c r="M31" s="136"/>
      <c r="N31" s="136"/>
      <c r="O31" s="136"/>
      <c r="P31" s="137"/>
    </row>
    <row r="32" spans="1:21" ht="32.25" customHeight="1">
      <c r="B32" s="121"/>
      <c r="C32" s="122"/>
      <c r="D32" s="122"/>
      <c r="E32" s="122"/>
      <c r="F32" s="122"/>
      <c r="G32" s="122"/>
      <c r="H32" s="122"/>
      <c r="I32" s="123"/>
      <c r="J32" s="138" t="s">
        <v>93</v>
      </c>
      <c r="K32" s="139"/>
      <c r="L32" s="139"/>
      <c r="M32" s="139"/>
      <c r="N32" s="139"/>
      <c r="O32" s="139"/>
      <c r="P32" s="140"/>
    </row>
    <row r="33" spans="1:16" ht="16.5" customHeight="1">
      <c r="A33" s="3"/>
      <c r="B33" s="121"/>
      <c r="C33" s="122"/>
      <c r="D33" s="122"/>
      <c r="E33" s="122"/>
      <c r="F33" s="122"/>
      <c r="G33" s="122"/>
      <c r="H33" s="122"/>
      <c r="I33" s="123"/>
      <c r="J33" s="121"/>
      <c r="K33" s="122"/>
      <c r="L33" s="122"/>
      <c r="M33" s="122"/>
      <c r="N33" s="122"/>
      <c r="O33" s="122"/>
      <c r="P33" s="123"/>
    </row>
    <row r="34" spans="1:16">
      <c r="A34" s="3"/>
      <c r="B34" s="124"/>
      <c r="C34" s="125"/>
      <c r="D34" s="125"/>
      <c r="E34" s="125"/>
      <c r="F34" s="125"/>
      <c r="G34" s="125"/>
      <c r="H34" s="125"/>
      <c r="I34" s="126"/>
      <c r="J34" s="124"/>
      <c r="K34" s="125"/>
      <c r="L34" s="125"/>
      <c r="M34" s="125"/>
      <c r="N34" s="125"/>
      <c r="O34" s="125"/>
      <c r="P34" s="126"/>
    </row>
    <row r="35" spans="1:16">
      <c r="A35" s="3"/>
      <c r="B35" s="37" t="str">
        <f>IF(U17=3,"*","")</f>
        <v/>
      </c>
      <c r="C35" s="141" t="s">
        <v>48</v>
      </c>
      <c r="D35" s="141"/>
      <c r="E35" s="141"/>
      <c r="F35" s="141"/>
      <c r="G35" s="141"/>
      <c r="H35" s="141"/>
      <c r="I35" s="142"/>
      <c r="J35" s="143" t="s">
        <v>110</v>
      </c>
      <c r="K35" s="144"/>
      <c r="L35" s="144"/>
      <c r="M35" s="144"/>
      <c r="N35" s="144"/>
      <c r="O35" s="144"/>
      <c r="P35" s="145"/>
    </row>
    <row r="36" spans="1:16">
      <c r="A36" s="3"/>
      <c r="B36" s="27"/>
      <c r="C36" s="149"/>
      <c r="D36" s="149"/>
      <c r="E36" s="149"/>
      <c r="F36" s="149"/>
      <c r="G36" s="149"/>
      <c r="H36" s="149"/>
      <c r="I36" s="150"/>
      <c r="J36" s="146"/>
      <c r="K36" s="147"/>
      <c r="L36" s="147"/>
      <c r="M36" s="147"/>
      <c r="N36" s="147"/>
      <c r="O36" s="147"/>
      <c r="P36" s="148"/>
    </row>
    <row r="37" spans="1:16">
      <c r="A37" s="3"/>
      <c r="B37" s="27"/>
      <c r="C37" s="149" t="s">
        <v>37</v>
      </c>
      <c r="D37" s="149"/>
      <c r="E37" s="149"/>
      <c r="F37" s="149"/>
      <c r="G37" s="149"/>
      <c r="H37" s="149"/>
      <c r="I37" s="150"/>
      <c r="J37" s="146"/>
      <c r="K37" s="147"/>
      <c r="L37" s="147"/>
      <c r="M37" s="147"/>
      <c r="N37" s="147"/>
      <c r="O37" s="147"/>
      <c r="P37" s="148"/>
    </row>
    <row r="38" spans="1:16">
      <c r="A38" s="3"/>
      <c r="B38" s="27"/>
      <c r="C38" s="49" t="s">
        <v>100</v>
      </c>
      <c r="D38" s="49"/>
      <c r="E38" s="49"/>
      <c r="F38" s="49"/>
      <c r="G38" s="49"/>
      <c r="H38" s="49"/>
      <c r="I38" s="49"/>
      <c r="J38" s="146"/>
      <c r="K38" s="147"/>
      <c r="L38" s="147"/>
      <c r="M38" s="147"/>
      <c r="N38" s="147"/>
      <c r="O38" s="147"/>
      <c r="P38" s="148"/>
    </row>
    <row r="39" spans="1:16" ht="24" customHeight="1">
      <c r="A39" s="3"/>
      <c r="B39" s="116" t="s">
        <v>49</v>
      </c>
      <c r="C39" s="117"/>
      <c r="D39" s="117"/>
      <c r="E39" s="117"/>
      <c r="F39" s="117"/>
      <c r="G39" s="117"/>
      <c r="H39" s="117"/>
      <c r="I39" s="117"/>
      <c r="J39" s="146"/>
      <c r="K39" s="147"/>
      <c r="L39" s="147"/>
      <c r="M39" s="147"/>
      <c r="N39" s="147"/>
      <c r="O39" s="147"/>
      <c r="P39" s="148"/>
    </row>
    <row r="40" spans="1:16">
      <c r="A40" s="3"/>
      <c r="B40" s="27"/>
      <c r="C40" s="112"/>
      <c r="D40" s="112"/>
      <c r="E40" s="112"/>
      <c r="F40" s="112"/>
      <c r="G40" s="112"/>
      <c r="H40" s="112"/>
      <c r="J40" s="52"/>
      <c r="K40" s="53"/>
      <c r="L40" s="53"/>
      <c r="M40" s="114"/>
      <c r="N40" s="114"/>
      <c r="O40" s="114"/>
      <c r="P40" s="54"/>
    </row>
    <row r="41" spans="1:16">
      <c r="A41" s="3"/>
      <c r="B41" s="27"/>
      <c r="C41" s="113"/>
      <c r="D41" s="113"/>
      <c r="E41" s="113"/>
      <c r="F41" s="113"/>
      <c r="G41" s="113"/>
      <c r="H41" s="113"/>
      <c r="J41" s="55" t="s">
        <v>103</v>
      </c>
      <c r="K41" s="20"/>
      <c r="L41" s="48"/>
      <c r="M41" s="115"/>
      <c r="N41" s="115"/>
      <c r="O41" s="115"/>
      <c r="P41" s="28"/>
    </row>
    <row r="42" spans="1:16" ht="25.5" customHeight="1">
      <c r="A42" s="3"/>
      <c r="B42" s="116" t="s">
        <v>50</v>
      </c>
      <c r="C42" s="117"/>
      <c r="D42" s="117"/>
      <c r="E42" s="117"/>
      <c r="F42" s="117"/>
      <c r="G42" s="117"/>
      <c r="H42" s="117"/>
      <c r="I42" s="20"/>
      <c r="J42" s="107" t="s">
        <v>99</v>
      </c>
      <c r="K42" s="108"/>
      <c r="L42" s="108"/>
      <c r="M42" s="109"/>
      <c r="N42" s="109"/>
      <c r="O42" s="109"/>
      <c r="P42" s="28"/>
    </row>
    <row r="43" spans="1:16" ht="19.5" customHeight="1">
      <c r="A43" s="3"/>
      <c r="B43" s="27"/>
      <c r="C43" s="106"/>
      <c r="D43" s="106"/>
      <c r="E43" s="106"/>
      <c r="F43" s="106"/>
      <c r="G43" s="106"/>
      <c r="H43" s="106"/>
      <c r="J43" s="107"/>
      <c r="K43" s="108"/>
      <c r="L43" s="108"/>
      <c r="M43" s="111"/>
      <c r="N43" s="111"/>
      <c r="O43" s="111"/>
      <c r="P43" s="28"/>
    </row>
    <row r="44" spans="1:16" ht="29.25" customHeight="1">
      <c r="A44" s="3"/>
      <c r="B44" s="27"/>
      <c r="C44" s="51"/>
      <c r="D44" s="51"/>
      <c r="E44" s="51"/>
      <c r="F44" s="51"/>
      <c r="G44" s="51"/>
      <c r="H44" s="51"/>
      <c r="J44" s="57"/>
      <c r="K44" s="58"/>
      <c r="L44" s="58"/>
      <c r="M44" s="59"/>
      <c r="N44" s="59"/>
      <c r="O44" s="59"/>
      <c r="P44" s="28"/>
    </row>
    <row r="45" spans="1:16" ht="21" customHeight="1">
      <c r="A45" s="3"/>
      <c r="B45" s="27"/>
      <c r="C45" s="51"/>
      <c r="D45" s="51"/>
      <c r="E45" s="51"/>
      <c r="F45" s="51"/>
      <c r="G45" s="51"/>
      <c r="H45" s="51"/>
      <c r="J45" s="57"/>
      <c r="K45" s="58"/>
      <c r="L45" s="58"/>
      <c r="M45" s="59"/>
      <c r="N45" s="59"/>
      <c r="O45" s="59"/>
      <c r="P45" s="28"/>
    </row>
    <row r="46" spans="1:16" ht="21.75" customHeight="1">
      <c r="A46" s="3"/>
      <c r="B46" s="107" t="s">
        <v>101</v>
      </c>
      <c r="C46" s="108"/>
      <c r="D46" s="108"/>
      <c r="E46" s="108"/>
      <c r="F46" s="108"/>
      <c r="G46" s="108"/>
      <c r="H46" s="108"/>
      <c r="I46" s="110"/>
      <c r="J46" s="27"/>
      <c r="P46" s="29"/>
    </row>
    <row r="47" spans="1:16" ht="14.25" customHeight="1">
      <c r="A47" s="3"/>
      <c r="B47" s="27"/>
      <c r="C47" s="100" t="s">
        <v>102</v>
      </c>
      <c r="D47" s="100"/>
      <c r="E47" s="100"/>
      <c r="F47" s="100"/>
      <c r="G47" s="100"/>
      <c r="H47" s="100"/>
      <c r="I47" s="101"/>
      <c r="J47" s="27"/>
      <c r="P47" s="29"/>
    </row>
    <row r="48" spans="1:16">
      <c r="A48" s="3"/>
      <c r="B48" s="102" t="s">
        <v>51</v>
      </c>
      <c r="C48" s="103"/>
      <c r="D48" s="103"/>
      <c r="E48" s="103"/>
      <c r="F48" s="103"/>
      <c r="G48" s="103"/>
      <c r="H48" s="103"/>
      <c r="I48" s="104"/>
      <c r="J48" s="27"/>
      <c r="P48" s="29"/>
    </row>
    <row r="49" spans="1:19">
      <c r="A49" s="3"/>
      <c r="B49" s="27"/>
      <c r="C49" s="105"/>
      <c r="D49" s="105"/>
      <c r="E49" s="105"/>
      <c r="F49" s="105"/>
      <c r="G49" s="105"/>
      <c r="H49" s="105"/>
      <c r="I49" s="29"/>
      <c r="J49" s="27"/>
      <c r="P49" s="29"/>
    </row>
    <row r="50" spans="1:19">
      <c r="A50" s="3"/>
      <c r="B50" s="27"/>
      <c r="C50" s="93"/>
      <c r="D50" s="93"/>
      <c r="E50" s="93"/>
      <c r="F50" s="93"/>
      <c r="G50" s="93"/>
      <c r="H50" s="93"/>
      <c r="I50" s="29"/>
      <c r="J50" s="27"/>
      <c r="P50" s="29"/>
    </row>
    <row r="51" spans="1:19">
      <c r="A51" s="3"/>
      <c r="B51" s="27"/>
      <c r="C51" s="70"/>
      <c r="D51" s="70"/>
      <c r="E51" s="70"/>
      <c r="F51" s="70"/>
      <c r="G51" s="70"/>
      <c r="H51" s="70"/>
      <c r="J51" s="44"/>
      <c r="K51" s="94" t="s">
        <v>32</v>
      </c>
      <c r="L51" s="94"/>
      <c r="M51" s="94"/>
      <c r="N51" s="94"/>
      <c r="O51" s="42"/>
      <c r="P51" s="43"/>
    </row>
    <row r="52" spans="1:19">
      <c r="B52" s="27"/>
      <c r="C52" s="70"/>
      <c r="D52" s="70"/>
      <c r="E52" s="70"/>
      <c r="F52" s="70"/>
      <c r="G52" s="70"/>
      <c r="H52" s="70"/>
      <c r="J52" s="39"/>
      <c r="K52" s="95" t="s">
        <v>13</v>
      </c>
      <c r="L52" s="95"/>
      <c r="M52" s="95"/>
      <c r="N52" s="96"/>
      <c r="O52" s="40"/>
      <c r="P52" s="41"/>
    </row>
    <row r="53" spans="1:19" ht="13.5" customHeight="1">
      <c r="B53" s="97" t="s">
        <v>94</v>
      </c>
      <c r="C53" s="98"/>
      <c r="D53" s="98"/>
      <c r="E53" s="98"/>
      <c r="F53" s="98"/>
      <c r="G53" s="98"/>
      <c r="H53" s="98"/>
      <c r="I53" s="98"/>
      <c r="J53" s="98"/>
      <c r="K53" s="98"/>
      <c r="L53" s="98"/>
      <c r="M53" s="98"/>
      <c r="N53" s="98"/>
      <c r="O53" s="98"/>
      <c r="P53" s="99"/>
    </row>
    <row r="54" spans="1:19" ht="13.5" customHeight="1">
      <c r="B54" s="66" t="str">
        <f>IF($C$17="","",$C$17)</f>
        <v/>
      </c>
      <c r="C54" s="67"/>
      <c r="D54" s="68" t="s">
        <v>95</v>
      </c>
      <c r="E54" s="68"/>
      <c r="F54" s="68"/>
      <c r="G54" s="68"/>
      <c r="H54" s="68"/>
      <c r="I54" s="68"/>
      <c r="J54" s="68"/>
      <c r="K54" s="68"/>
      <c r="L54" s="68"/>
      <c r="M54" s="68"/>
      <c r="N54" s="68"/>
      <c r="O54" s="68"/>
      <c r="P54" s="69"/>
    </row>
    <row r="55" spans="1:19" ht="13.5" customHeight="1">
      <c r="B55" s="81" t="s">
        <v>106</v>
      </c>
      <c r="C55" s="68"/>
      <c r="D55" s="68"/>
      <c r="E55" s="68"/>
      <c r="F55" s="68"/>
      <c r="G55" s="68"/>
      <c r="H55" s="68"/>
      <c r="I55" s="68"/>
      <c r="J55" s="68"/>
      <c r="K55" s="68"/>
      <c r="L55" s="68"/>
      <c r="M55" s="68"/>
      <c r="N55" s="68"/>
      <c r="O55" s="68"/>
      <c r="P55" s="69"/>
    </row>
    <row r="56" spans="1:19" ht="13.5" customHeight="1">
      <c r="B56" s="82" t="s">
        <v>97</v>
      </c>
      <c r="C56" s="83"/>
      <c r="D56" s="83"/>
      <c r="E56" s="83"/>
      <c r="F56" s="83"/>
      <c r="G56" s="83"/>
      <c r="H56" s="83"/>
      <c r="I56" s="83"/>
      <c r="J56" s="83"/>
      <c r="K56" s="83"/>
      <c r="L56" s="83"/>
      <c r="M56" s="83"/>
      <c r="N56" s="83"/>
      <c r="O56" s="83"/>
      <c r="P56" s="84"/>
    </row>
    <row r="57" spans="1:19" ht="13.5" customHeight="1">
      <c r="B57" s="82" t="s">
        <v>104</v>
      </c>
      <c r="C57" s="83"/>
      <c r="D57" s="83"/>
      <c r="E57" s="83"/>
      <c r="F57" s="83"/>
      <c r="G57" s="83"/>
      <c r="H57" s="83"/>
      <c r="I57" s="83"/>
      <c r="J57" s="83"/>
      <c r="K57" s="83"/>
      <c r="L57" s="85" t="str">
        <f>IF($C$17="","",$C$17)</f>
        <v/>
      </c>
      <c r="M57" s="85"/>
      <c r="N57" s="83" t="s">
        <v>96</v>
      </c>
      <c r="O57" s="83"/>
      <c r="P57" s="84"/>
    </row>
    <row r="58" spans="1:19" ht="13.5" customHeight="1">
      <c r="B58" s="82" t="s">
        <v>98</v>
      </c>
      <c r="C58" s="83"/>
      <c r="D58" s="83"/>
      <c r="E58" s="83"/>
      <c r="F58" s="83"/>
      <c r="G58" s="83"/>
      <c r="H58" s="83"/>
      <c r="I58" s="83"/>
      <c r="J58" s="83"/>
      <c r="K58" s="83"/>
      <c r="L58" s="83"/>
      <c r="M58" s="83"/>
      <c r="N58" s="83"/>
      <c r="O58" s="83"/>
      <c r="P58" s="84"/>
    </row>
    <row r="59" spans="1:19" ht="13.5" customHeight="1" thickBot="1">
      <c r="B59" s="82" t="s">
        <v>105</v>
      </c>
      <c r="C59" s="83"/>
      <c r="D59" s="83"/>
      <c r="E59" s="83"/>
      <c r="F59" s="83"/>
      <c r="G59" s="83"/>
      <c r="H59" s="83"/>
      <c r="I59" s="83"/>
      <c r="J59" s="83"/>
      <c r="K59" s="83"/>
      <c r="L59" s="83"/>
      <c r="M59" s="83"/>
      <c r="N59" s="83"/>
      <c r="O59" s="83"/>
      <c r="P59" s="84"/>
    </row>
    <row r="60" spans="1:19" s="30" customFormat="1" ht="11.25" customHeight="1">
      <c r="A60" s="1"/>
      <c r="B60" s="86" t="s">
        <v>52</v>
      </c>
      <c r="C60" s="87"/>
      <c r="D60" s="87"/>
      <c r="E60" s="87"/>
      <c r="F60" s="87"/>
      <c r="G60" s="87"/>
      <c r="H60" s="87"/>
      <c r="I60" s="87"/>
      <c r="J60" s="87"/>
      <c r="K60" s="87"/>
      <c r="L60" s="87"/>
      <c r="M60" s="87"/>
      <c r="N60" s="87"/>
      <c r="O60" s="87"/>
      <c r="P60" s="88"/>
      <c r="Q60" s="1"/>
      <c r="R60" s="1"/>
      <c r="S60" s="1"/>
    </row>
    <row r="61" spans="1:19" s="32" customFormat="1" ht="11.25" customHeight="1">
      <c r="A61" s="30"/>
      <c r="B61" s="89" t="s">
        <v>33</v>
      </c>
      <c r="C61" s="90"/>
      <c r="D61" s="90"/>
      <c r="E61" s="90"/>
      <c r="F61" s="91"/>
      <c r="G61" s="60" t="s">
        <v>34</v>
      </c>
      <c r="H61" s="61"/>
      <c r="I61" s="61"/>
      <c r="J61" s="61"/>
      <c r="K61" s="92"/>
      <c r="L61" s="60" t="s">
        <v>35</v>
      </c>
      <c r="M61" s="61"/>
      <c r="N61" s="61"/>
      <c r="O61" s="61"/>
      <c r="P61" s="62"/>
      <c r="Q61" s="31"/>
      <c r="R61" s="31"/>
      <c r="S61" s="31"/>
    </row>
    <row r="62" spans="1:19" s="32" customFormat="1" ht="11.25" customHeight="1">
      <c r="B62" s="71"/>
      <c r="C62" s="72"/>
      <c r="D62" s="72"/>
      <c r="E62" s="72"/>
      <c r="F62" s="73"/>
      <c r="G62" s="77"/>
      <c r="H62" s="72"/>
      <c r="I62" s="72"/>
      <c r="J62" s="72"/>
      <c r="K62" s="73"/>
      <c r="L62" s="77"/>
      <c r="M62" s="72"/>
      <c r="N62" s="72"/>
      <c r="O62" s="72"/>
      <c r="P62" s="79"/>
    </row>
    <row r="63" spans="1:19" s="32" customFormat="1" ht="12.75" customHeight="1" thickBot="1">
      <c r="B63" s="74"/>
      <c r="C63" s="75"/>
      <c r="D63" s="75"/>
      <c r="E63" s="75"/>
      <c r="F63" s="76"/>
      <c r="G63" s="78"/>
      <c r="H63" s="75"/>
      <c r="I63" s="75"/>
      <c r="J63" s="75"/>
      <c r="K63" s="76"/>
      <c r="L63" s="78"/>
      <c r="M63" s="75"/>
      <c r="N63" s="75"/>
      <c r="O63" s="75"/>
      <c r="P63" s="80"/>
    </row>
    <row r="64" spans="1:19" s="32" customFormat="1" ht="11.25" customHeight="1">
      <c r="C64" s="38" t="s">
        <v>55</v>
      </c>
      <c r="O64" s="64" t="s">
        <v>112</v>
      </c>
      <c r="P64" s="64"/>
    </row>
    <row r="65" spans="1:19" s="32" customFormat="1" ht="2.25" customHeight="1">
      <c r="C65" s="38"/>
      <c r="O65" s="50"/>
      <c r="P65" s="50"/>
    </row>
    <row r="66" spans="1:19" s="32" customFormat="1" ht="11.25" customHeight="1">
      <c r="C66" s="38"/>
      <c r="O66" s="50"/>
      <c r="P66" s="50"/>
    </row>
    <row r="67" spans="1:19" s="32" customFormat="1" ht="16.5" customHeight="1">
      <c r="B67" s="65"/>
      <c r="C67" s="65"/>
      <c r="D67" s="65"/>
      <c r="E67" s="65"/>
      <c r="F67" s="65"/>
      <c r="G67" s="65"/>
      <c r="H67" s="65"/>
      <c r="I67" s="65"/>
      <c r="J67" s="65"/>
      <c r="K67" s="65"/>
      <c r="L67" s="65"/>
      <c r="M67" s="65"/>
      <c r="N67" s="65"/>
      <c r="O67" s="65"/>
      <c r="P67" s="65"/>
    </row>
    <row r="68" spans="1:19" s="32" customFormat="1" ht="33.75" customHeight="1">
      <c r="B68" s="65" t="s">
        <v>86</v>
      </c>
      <c r="C68" s="65"/>
      <c r="D68" s="65"/>
      <c r="E68" s="65"/>
      <c r="F68" s="65"/>
      <c r="G68" s="65"/>
      <c r="H68" s="65"/>
      <c r="I68" s="65"/>
      <c r="J68" s="65"/>
      <c r="K68" s="65"/>
      <c r="L68" s="65"/>
      <c r="M68" s="65"/>
      <c r="N68" s="65"/>
      <c r="O68" s="65"/>
      <c r="P68" s="65"/>
    </row>
    <row r="69" spans="1:19" s="32" customFormat="1" ht="35.25" customHeight="1">
      <c r="B69" s="63" t="s">
        <v>92</v>
      </c>
      <c r="C69" s="63"/>
      <c r="D69" s="63"/>
      <c r="E69" s="63"/>
      <c r="F69" s="63"/>
      <c r="G69" s="63"/>
      <c r="H69" s="63"/>
      <c r="I69" s="63"/>
      <c r="J69" s="63"/>
      <c r="K69" s="63"/>
      <c r="L69" s="63"/>
      <c r="M69" s="63"/>
      <c r="N69" s="63"/>
      <c r="O69" s="63"/>
      <c r="P69" s="63"/>
      <c r="Q69" s="45"/>
    </row>
    <row r="70" spans="1:19" s="34" customFormat="1" ht="50.25" customHeight="1">
      <c r="A70" s="45"/>
      <c r="B70" s="56" t="s">
        <v>59</v>
      </c>
      <c r="C70" s="63" t="s">
        <v>111</v>
      </c>
      <c r="D70" s="63"/>
      <c r="E70" s="63"/>
      <c r="F70" s="63"/>
      <c r="G70" s="63"/>
      <c r="H70" s="63"/>
      <c r="I70" s="63"/>
      <c r="J70" s="63"/>
      <c r="K70" s="63"/>
      <c r="L70" s="63"/>
      <c r="M70" s="63"/>
      <c r="N70" s="63"/>
      <c r="O70" s="63"/>
      <c r="P70" s="63"/>
      <c r="Q70" s="45"/>
      <c r="R70" s="32"/>
      <c r="S70" s="32"/>
    </row>
    <row r="71" spans="1:19" s="34" customFormat="1" ht="67.5" customHeight="1">
      <c r="A71" s="45"/>
      <c r="B71" s="56" t="s">
        <v>60</v>
      </c>
      <c r="C71" s="63" t="s">
        <v>107</v>
      </c>
      <c r="D71" s="63"/>
      <c r="E71" s="63"/>
      <c r="F71" s="63"/>
      <c r="G71" s="63"/>
      <c r="H71" s="63"/>
      <c r="I71" s="63"/>
      <c r="J71" s="63"/>
      <c r="K71" s="63"/>
      <c r="L71" s="63"/>
      <c r="M71" s="63"/>
      <c r="N71" s="63"/>
      <c r="O71" s="63"/>
      <c r="P71" s="63"/>
      <c r="Q71" s="45"/>
      <c r="R71" s="33"/>
      <c r="S71" s="33"/>
    </row>
    <row r="72" spans="1:19" s="34" customFormat="1" ht="36.75" customHeight="1">
      <c r="A72" s="45"/>
      <c r="B72" s="56" t="s">
        <v>61</v>
      </c>
      <c r="C72" s="63" t="s">
        <v>81</v>
      </c>
      <c r="D72" s="63"/>
      <c r="E72" s="63"/>
      <c r="F72" s="63"/>
      <c r="G72" s="63"/>
      <c r="H72" s="63"/>
      <c r="I72" s="63"/>
      <c r="J72" s="63"/>
      <c r="K72" s="63"/>
      <c r="L72" s="63"/>
      <c r="M72" s="63"/>
      <c r="N72" s="63"/>
      <c r="O72" s="63"/>
      <c r="P72" s="63"/>
      <c r="Q72" s="45"/>
      <c r="R72" s="33"/>
      <c r="S72" s="33"/>
    </row>
    <row r="73" spans="1:19" s="34" customFormat="1" ht="34.5" customHeight="1">
      <c r="A73" s="45"/>
      <c r="B73" s="56" t="s">
        <v>82</v>
      </c>
      <c r="C73" s="63" t="s">
        <v>108</v>
      </c>
      <c r="D73" s="63"/>
      <c r="E73" s="63"/>
      <c r="F73" s="63"/>
      <c r="G73" s="63"/>
      <c r="H73" s="63"/>
      <c r="I73" s="63"/>
      <c r="J73" s="63"/>
      <c r="K73" s="63"/>
      <c r="L73" s="63"/>
      <c r="M73" s="63"/>
      <c r="N73" s="63"/>
      <c r="O73" s="63"/>
      <c r="P73" s="63"/>
      <c r="Q73" s="45"/>
      <c r="R73" s="33"/>
      <c r="S73" s="33"/>
    </row>
    <row r="74" spans="1:19" s="34" customFormat="1" ht="36" customHeight="1">
      <c r="A74" s="45"/>
      <c r="B74" s="56" t="s">
        <v>83</v>
      </c>
      <c r="C74" s="63" t="s">
        <v>109</v>
      </c>
      <c r="D74" s="63"/>
      <c r="E74" s="63"/>
      <c r="F74" s="63"/>
      <c r="G74" s="63"/>
      <c r="H74" s="63"/>
      <c r="I74" s="63"/>
      <c r="J74" s="63"/>
      <c r="K74" s="63"/>
      <c r="L74" s="63"/>
      <c r="M74" s="63"/>
      <c r="N74" s="63"/>
      <c r="O74" s="63"/>
      <c r="P74" s="63"/>
      <c r="Q74" s="45"/>
      <c r="R74" s="33"/>
      <c r="S74" s="33"/>
    </row>
    <row r="75" spans="1:19" ht="54" customHeight="1">
      <c r="A75" s="45"/>
      <c r="B75" s="56" t="s">
        <v>84</v>
      </c>
      <c r="C75" s="63" t="s">
        <v>85</v>
      </c>
      <c r="D75" s="63"/>
      <c r="E75" s="63"/>
      <c r="F75" s="63"/>
      <c r="G75" s="63"/>
      <c r="H75" s="63"/>
      <c r="I75" s="63"/>
      <c r="J75" s="63"/>
      <c r="K75" s="63"/>
      <c r="L75" s="63"/>
      <c r="M75" s="63"/>
      <c r="N75" s="63"/>
      <c r="O75" s="63"/>
      <c r="P75" s="63"/>
      <c r="Q75" s="45"/>
      <c r="R75" s="33"/>
      <c r="S75" s="33"/>
    </row>
    <row r="76" spans="1:19" ht="21" customHeight="1">
      <c r="C76" s="45"/>
      <c r="D76" s="45"/>
      <c r="E76" s="45"/>
      <c r="F76" s="45"/>
      <c r="G76" s="45"/>
      <c r="H76" s="45"/>
      <c r="I76" s="45"/>
      <c r="J76" s="45"/>
      <c r="K76" s="45"/>
      <c r="L76" s="45"/>
      <c r="M76" s="45"/>
      <c r="N76" s="45"/>
    </row>
  </sheetData>
  <sheetProtection password="ED99" sheet="1" objects="1" scenarios="1" selectLockedCells="1" selectUnlockedCells="1"/>
  <protectedRanges>
    <protectedRange sqref="M6 O6 C11 E11 J11 C13 E13 J13 C15 E15 C17 E17 J16 C19 E19 J18 B21 B23 B25 B28 J21 J24 J26 J29 J33 C40 C43:C45 C49:H52 L37:L38 L40 L42:L45" name="範圍1"/>
  </protectedRanges>
  <dataConsolidate/>
  <mergeCells count="99">
    <mergeCell ref="L61:P61"/>
    <mergeCell ref="C72:P72"/>
    <mergeCell ref="C73:P73"/>
    <mergeCell ref="C74:P74"/>
    <mergeCell ref="C75:P75"/>
    <mergeCell ref="O64:P64"/>
    <mergeCell ref="B67:P67"/>
    <mergeCell ref="B68:P68"/>
    <mergeCell ref="B69:P69"/>
    <mergeCell ref="C70:P70"/>
    <mergeCell ref="C71:P71"/>
    <mergeCell ref="B54:C54"/>
    <mergeCell ref="D54:P54"/>
    <mergeCell ref="C51:H51"/>
    <mergeCell ref="B62:F63"/>
    <mergeCell ref="G62:K63"/>
    <mergeCell ref="L62:P63"/>
    <mergeCell ref="B55:P55"/>
    <mergeCell ref="B56:P56"/>
    <mergeCell ref="B57:K57"/>
    <mergeCell ref="L57:M57"/>
    <mergeCell ref="N57:P57"/>
    <mergeCell ref="B58:P58"/>
    <mergeCell ref="B59:P59"/>
    <mergeCell ref="B60:P60"/>
    <mergeCell ref="B61:F61"/>
    <mergeCell ref="G61:K61"/>
    <mergeCell ref="C50:H50"/>
    <mergeCell ref="K51:N51"/>
    <mergeCell ref="C52:H52"/>
    <mergeCell ref="K52:N52"/>
    <mergeCell ref="B53:P53"/>
    <mergeCell ref="C47:I47"/>
    <mergeCell ref="B48:I48"/>
    <mergeCell ref="C49:H49"/>
    <mergeCell ref="C43:H43"/>
    <mergeCell ref="J43:L43"/>
    <mergeCell ref="M42:O42"/>
    <mergeCell ref="B46:I46"/>
    <mergeCell ref="M43:O43"/>
    <mergeCell ref="C40:H41"/>
    <mergeCell ref="M40:O41"/>
    <mergeCell ref="B42:H42"/>
    <mergeCell ref="J42:L42"/>
    <mergeCell ref="B25:I26"/>
    <mergeCell ref="J25:P25"/>
    <mergeCell ref="J26:P27"/>
    <mergeCell ref="C27:I27"/>
    <mergeCell ref="C28:I28"/>
    <mergeCell ref="J28:P28"/>
    <mergeCell ref="B29:I34"/>
    <mergeCell ref="J29:P31"/>
    <mergeCell ref="J32:P32"/>
    <mergeCell ref="J33:P34"/>
    <mergeCell ref="C35:I35"/>
    <mergeCell ref="J35:P39"/>
    <mergeCell ref="C36:I36"/>
    <mergeCell ref="C37:I37"/>
    <mergeCell ref="B39:I39"/>
    <mergeCell ref="C24:I24"/>
    <mergeCell ref="J24:P24"/>
    <mergeCell ref="C18:D18"/>
    <mergeCell ref="F18:I18"/>
    <mergeCell ref="J18:P19"/>
    <mergeCell ref="C19:D19"/>
    <mergeCell ref="E19:I19"/>
    <mergeCell ref="C20:I20"/>
    <mergeCell ref="J20:P20"/>
    <mergeCell ref="B21:I21"/>
    <mergeCell ref="J21:P22"/>
    <mergeCell ref="C22:I22"/>
    <mergeCell ref="B23:I23"/>
    <mergeCell ref="J23:P23"/>
    <mergeCell ref="C16:D16"/>
    <mergeCell ref="F16:I16"/>
    <mergeCell ref="J16:P16"/>
    <mergeCell ref="C17:D17"/>
    <mergeCell ref="E17:I17"/>
    <mergeCell ref="J17:P17"/>
    <mergeCell ref="C15:D15"/>
    <mergeCell ref="E15:I15"/>
    <mergeCell ref="K15:P15"/>
    <mergeCell ref="C11:D11"/>
    <mergeCell ref="E11:I11"/>
    <mergeCell ref="J11:P11"/>
    <mergeCell ref="B12:D12"/>
    <mergeCell ref="E12:I12"/>
    <mergeCell ref="K12:P12"/>
    <mergeCell ref="C13:D13"/>
    <mergeCell ref="E13:I13"/>
    <mergeCell ref="J13:P14"/>
    <mergeCell ref="B14:D14"/>
    <mergeCell ref="E14:I14"/>
    <mergeCell ref="G2:L2"/>
    <mergeCell ref="G3:L3"/>
    <mergeCell ref="G4:L4"/>
    <mergeCell ref="C10:D10"/>
    <mergeCell ref="F10:I10"/>
    <mergeCell ref="K10:P10"/>
  </mergeCells>
  <phoneticPr fontId="1" type="noConversion"/>
  <conditionalFormatting sqref="C13:D13">
    <cfRule type="cellIs" dxfId="17" priority="1" operator="equal">
      <formula>$C$11</formula>
    </cfRule>
  </conditionalFormatting>
  <conditionalFormatting sqref="C19:D19">
    <cfRule type="expression" dxfId="16" priority="2">
      <formula>$T$17=2</formula>
    </cfRule>
  </conditionalFormatting>
  <conditionalFormatting sqref="E13:I13">
    <cfRule type="expression" dxfId="15" priority="3">
      <formula>$E$11&lt;&gt;""</formula>
    </cfRule>
    <cfRule type="expression" dxfId="14" priority="4">
      <formula>$C$13=""</formula>
    </cfRule>
    <cfRule type="expression" dxfId="13" priority="5">
      <formula>$C$11=$C$13</formula>
    </cfRule>
  </conditionalFormatting>
  <conditionalFormatting sqref="E17:I17">
    <cfRule type="expression" dxfId="12" priority="8">
      <formula>$U$17=2</formula>
    </cfRule>
    <cfRule type="expression" dxfId="11" priority="9">
      <formula>$C$19="費用內含"</formula>
    </cfRule>
  </conditionalFormatting>
  <conditionalFormatting sqref="E19:I19">
    <cfRule type="expression" dxfId="10" priority="6">
      <formula>$U$17=3</formula>
    </cfRule>
    <cfRule type="expression" dxfId="9" priority="7">
      <formula>AND($C$19="費用內含",$T$17=1)</formula>
    </cfRule>
  </conditionalFormatting>
  <dataValidations count="11">
    <dataValidation type="list" allowBlank="1" showInputMessage="1" sqref="J33:P34">
      <formula1>$AD$2:$AD$8</formula1>
    </dataValidation>
    <dataValidation type="list" allowBlank="1" showInputMessage="1" showErrorMessage="1" sqref="H19:I19">
      <formula1>IF($U$17=3,"",IF(AND(V17=1,$C$19=$Z$2),"",IF(V17=2,$AB$2:$AB$3,$AC$2:$AC$4)))</formula1>
    </dataValidation>
    <dataValidation type="list" allowBlank="1" showInputMessage="1" showErrorMessage="1" sqref="E19:G19">
      <formula1>IF($U$17=3,"",IF(AND(U17=1,$C$19=$Z$2),"",IF(U17=2,$AB$2:$AB$3,$AC$2:$AC$4)))</formula1>
    </dataValidation>
    <dataValidation type="list" allowBlank="1" showInputMessage="1" showErrorMessage="1" sqref="C19:D19">
      <formula1>IF(T17=2,"",$Z$2:$Z$3)</formula1>
    </dataValidation>
    <dataValidation allowBlank="1" showInputMessage="1" showErrorMessage="1" errorTitle="字元限制" error="限輸入大寫_x000a_Capital Letter Only" sqref="C28"/>
    <dataValidation type="custom" allowBlank="1" showInputMessage="1" showErrorMessage="1" errorTitle="字元與字數限制" error="英文限輸入大寫且字數限140個字_x000a_Capital Letter Only and Less than 140 Characters" sqref="J29:P31">
      <formula1>AND(EXACT(J29,UPPER(J29)),LEN(J29)&lt;=140)</formula1>
    </dataValidation>
    <dataValidation type="custom" allowBlank="1" showInputMessage="1" showErrorMessage="1" errorTitle="字元限制" error="限輸入大寫_x000a_Capital Letter Only" sqref="J13:P14 J18:P19 J24:P24 B21:I21 J16:P16 B25:I26 B23:I23 J21:P22 J26:P27 D28:I28 B28 B29:I34">
      <formula1>EXACT(B13,UPPER(B13))</formula1>
    </dataValidation>
    <dataValidation type="list" allowBlank="1" showInputMessage="1" showErrorMessage="1" errorTitle="輸入幣別格式錯誤" error="請輸入本行可承作之幣別" sqref="E17:I17">
      <formula1>Currency</formula1>
    </dataValidation>
    <dataValidation errorStyle="warning" allowBlank="1" showInputMessage="1" errorTitle="輸入日期格式錯誤" error="請輸入西元年YYYY/月MM/日DD_x000a_日期不得小於當日" sqref="J11:P11"/>
    <dataValidation type="textLength" allowBlank="1" showInputMessage="1" showErrorMessage="1" errorTitle="輸入帳號不正確" error="輸入帳號長度不足，請確認是否為玉山香港分行之帳戶(共12碼)，並重新輸入" sqref="C17:D17">
      <formula1>12</formula1>
      <formula2>12</formula2>
    </dataValidation>
    <dataValidation type="list" allowBlank="1" showInputMessage="1" showErrorMessage="1" errorTitle="輸入幣別錯誤" error="請輸入本行可承作之幣別" sqref="C13:D13 C11:D11">
      <formula1>Currency</formula1>
    </dataValidation>
  </dataValidations>
  <printOptions horizontalCentered="1" verticalCentered="1"/>
  <pageMargins left="0" right="0" top="0" bottom="0" header="0" footer="0"/>
  <pageSetup paperSize="9" scale="77" fitToWidth="0" fitToHeight="2" orientation="portrait" r:id="rId1"/>
  <rowBreaks count="1" manualBreakCount="1">
    <brk id="6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3" r:id="rId4" name="Group Box 17">
              <controlPr defaultSize="0" autoFill="0" autoPict="0">
                <anchor moveWithCells="1">
                  <from>
                    <xdr:col>13</xdr:col>
                    <xdr:colOff>219075</xdr:colOff>
                    <xdr:row>8</xdr:row>
                    <xdr:rowOff>76200</xdr:rowOff>
                  </from>
                  <to>
                    <xdr:col>15</xdr:col>
                    <xdr:colOff>333375</xdr:colOff>
                    <xdr:row>8</xdr:row>
                    <xdr:rowOff>238125</xdr:rowOff>
                  </to>
                </anchor>
              </controlPr>
            </control>
          </mc:Choice>
        </mc:AlternateContent>
        <mc:AlternateContent xmlns:mc="http://schemas.openxmlformats.org/markup-compatibility/2006">
          <mc:Choice Requires="x14">
            <control shapeId="4097" r:id="rId5" name="Check Box 1">
              <controlPr defaultSize="0" autoFill="0" autoLine="0" autoPict="0">
                <anchor moveWithCells="1">
                  <from>
                    <xdr:col>10</xdr:col>
                    <xdr:colOff>1666875</xdr:colOff>
                    <xdr:row>6</xdr:row>
                    <xdr:rowOff>28575</xdr:rowOff>
                  </from>
                  <to>
                    <xdr:col>12</xdr:col>
                    <xdr:colOff>952500</xdr:colOff>
                    <xdr:row>8</xdr:row>
                    <xdr:rowOff>9525</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2</xdr:col>
                    <xdr:colOff>28575</xdr:colOff>
                    <xdr:row>8</xdr:row>
                    <xdr:rowOff>47625</xdr:rowOff>
                  </from>
                  <to>
                    <xdr:col>2</xdr:col>
                    <xdr:colOff>1181100</xdr:colOff>
                    <xdr:row>8</xdr:row>
                    <xdr:rowOff>228600</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3</xdr:col>
                    <xdr:colOff>190500</xdr:colOff>
                    <xdr:row>8</xdr:row>
                    <xdr:rowOff>47625</xdr:rowOff>
                  </from>
                  <to>
                    <xdr:col>8</xdr:col>
                    <xdr:colOff>180975</xdr:colOff>
                    <xdr:row>8</xdr:row>
                    <xdr:rowOff>228600</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13</xdr:col>
                    <xdr:colOff>238125</xdr:colOff>
                    <xdr:row>8</xdr:row>
                    <xdr:rowOff>76200</xdr:rowOff>
                  </from>
                  <to>
                    <xdr:col>14</xdr:col>
                    <xdr:colOff>142875</xdr:colOff>
                    <xdr:row>8</xdr:row>
                    <xdr:rowOff>257175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9525</xdr:colOff>
                    <xdr:row>45</xdr:row>
                    <xdr:rowOff>28575</xdr:rowOff>
                  </from>
                  <to>
                    <xdr:col>2</xdr:col>
                    <xdr:colOff>1209675</xdr:colOff>
                    <xdr:row>46</xdr:row>
                    <xdr:rowOff>9525</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8</xdr:col>
                    <xdr:colOff>104775</xdr:colOff>
                    <xdr:row>8</xdr:row>
                    <xdr:rowOff>66675</xdr:rowOff>
                  </from>
                  <to>
                    <xdr:col>10</xdr:col>
                    <xdr:colOff>914400</xdr:colOff>
                    <xdr:row>8</xdr:row>
                    <xdr:rowOff>228600</xdr:rowOff>
                  </to>
                </anchor>
              </controlPr>
            </control>
          </mc:Choice>
        </mc:AlternateContent>
        <mc:AlternateContent xmlns:mc="http://schemas.openxmlformats.org/markup-compatibility/2006">
          <mc:Choice Requires="x14">
            <control shapeId="4103" r:id="rId11" name="Option Button 7">
              <controlPr defaultSize="0" autoFill="0" autoLine="0" autoPict="0" altText="">
                <anchor moveWithCells="1">
                  <from>
                    <xdr:col>14</xdr:col>
                    <xdr:colOff>390525</xdr:colOff>
                    <xdr:row>8</xdr:row>
                    <xdr:rowOff>66675</xdr:rowOff>
                  </from>
                  <to>
                    <xdr:col>15</xdr:col>
                    <xdr:colOff>295275</xdr:colOff>
                    <xdr:row>8</xdr:row>
                    <xdr:rowOff>257175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9525</xdr:colOff>
                    <xdr:row>36</xdr:row>
                    <xdr:rowOff>0</xdr:rowOff>
                  </from>
                  <to>
                    <xdr:col>2</xdr:col>
                    <xdr:colOff>1209675</xdr:colOff>
                    <xdr:row>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6"/>
  <sheetViews>
    <sheetView tabSelected="1" view="pageBreakPreview" zoomScale="85" zoomScaleNormal="85" zoomScaleSheetLayoutView="85" workbookViewId="0">
      <selection activeCell="AH68" sqref="AH68"/>
    </sheetView>
  </sheetViews>
  <sheetFormatPr defaultColWidth="9" defaultRowHeight="16.5"/>
  <cols>
    <col min="1" max="1" width="3.125" style="1" customWidth="1"/>
    <col min="2" max="2" width="2.375" style="1" customWidth="1"/>
    <col min="3" max="3" width="18.625" style="1" customWidth="1"/>
    <col min="4" max="4" width="10.375" style="1" customWidth="1"/>
    <col min="5" max="5" width="2" style="1" customWidth="1"/>
    <col min="6" max="6" width="5.5" style="1" customWidth="1"/>
    <col min="7" max="7" width="1.625" style="1" customWidth="1"/>
    <col min="8" max="8" width="17" style="1" customWidth="1"/>
    <col min="9" max="9" width="7.125" style="1" customWidth="1"/>
    <col min="10" max="10" width="2" style="1" customWidth="1"/>
    <col min="11" max="11" width="17.625" style="1" customWidth="1"/>
    <col min="12" max="12" width="5.625" style="1" customWidth="1"/>
    <col min="13" max="13" width="16.625" style="1" customWidth="1"/>
    <col min="14" max="14" width="8.125" style="1" customWidth="1"/>
    <col min="15" max="15" width="6.125" style="1" customWidth="1"/>
    <col min="16" max="16" width="4.5" style="1" customWidth="1"/>
    <col min="17" max="17" width="1.625" style="1" customWidth="1"/>
    <col min="18" max="18" width="0.375" style="1" customWidth="1"/>
    <col min="19" max="19" width="0.625" style="1" customWidth="1"/>
    <col min="20" max="20" width="9.5" style="3" hidden="1" customWidth="1"/>
    <col min="21" max="27" width="9" style="3" hidden="1" customWidth="1"/>
    <col min="28" max="29" width="16.125" style="3" hidden="1" customWidth="1"/>
    <col min="30" max="30" width="3.375" style="3" hidden="1" customWidth="1"/>
    <col min="31" max="31" width="9" style="3" hidden="1" customWidth="1"/>
    <col min="32" max="32" width="9" style="3" customWidth="1"/>
    <col min="33" max="16384" width="9" style="3"/>
  </cols>
  <sheetData>
    <row r="1" spans="1:30" ht="18.75" customHeight="1">
      <c r="T1" s="2" t="s">
        <v>12</v>
      </c>
      <c r="V1" s="2" t="s">
        <v>15</v>
      </c>
      <c r="W1" s="2"/>
      <c r="X1" s="2"/>
      <c r="Y1" s="2"/>
      <c r="Z1" s="2" t="s">
        <v>16</v>
      </c>
      <c r="AB1" s="2" t="s">
        <v>22</v>
      </c>
      <c r="AC1" s="2" t="s">
        <v>23</v>
      </c>
      <c r="AD1" s="2" t="s">
        <v>63</v>
      </c>
    </row>
    <row r="2" spans="1:30" ht="9.75" customHeight="1">
      <c r="G2" s="203"/>
      <c r="H2" s="203"/>
      <c r="I2" s="203"/>
      <c r="J2" s="203"/>
      <c r="K2" s="203"/>
      <c r="L2" s="203"/>
      <c r="T2" s="4" t="s">
        <v>0</v>
      </c>
      <c r="V2" s="4" t="s">
        <v>14</v>
      </c>
      <c r="W2" s="4" t="s">
        <v>29</v>
      </c>
      <c r="X2" s="4" t="s">
        <v>29</v>
      </c>
      <c r="Z2" s="3" t="s">
        <v>17</v>
      </c>
      <c r="AB2" s="3" t="s">
        <v>19</v>
      </c>
      <c r="AC2" s="3" t="s">
        <v>71</v>
      </c>
      <c r="AD2" s="3" t="s">
        <v>64</v>
      </c>
    </row>
    <row r="3" spans="1:30" ht="22.5" customHeight="1">
      <c r="G3" s="203" t="s">
        <v>31</v>
      </c>
      <c r="H3" s="203"/>
      <c r="I3" s="203"/>
      <c r="J3" s="203"/>
      <c r="K3" s="203"/>
      <c r="L3" s="203"/>
      <c r="T3" s="4" t="s">
        <v>1</v>
      </c>
      <c r="V3" s="3" t="str">
        <f>IF(C11="","",C11)</f>
        <v/>
      </c>
      <c r="W3" s="4" t="str">
        <f>IF(C11="","",C11)</f>
        <v/>
      </c>
      <c r="X3" s="4" t="str">
        <f>IF(C13="","",C13)</f>
        <v/>
      </c>
      <c r="Z3" s="3" t="s">
        <v>18</v>
      </c>
      <c r="AB3" s="3" t="s">
        <v>20</v>
      </c>
      <c r="AC3" s="3" t="s">
        <v>72</v>
      </c>
      <c r="AD3" s="3" t="s">
        <v>65</v>
      </c>
    </row>
    <row r="4" spans="1:30" ht="12.75" customHeight="1">
      <c r="G4" s="204" t="s">
        <v>36</v>
      </c>
      <c r="H4" s="204"/>
      <c r="I4" s="204"/>
      <c r="J4" s="204"/>
      <c r="K4" s="204"/>
      <c r="L4" s="204"/>
      <c r="T4" s="4" t="s">
        <v>2</v>
      </c>
      <c r="V4" s="4" t="str">
        <f>IF(C13="","",C13)</f>
        <v/>
      </c>
      <c r="AC4" s="3" t="s">
        <v>73</v>
      </c>
      <c r="AD4" s="3" t="s">
        <v>66</v>
      </c>
    </row>
    <row r="5" spans="1:30" ht="3.75" customHeight="1">
      <c r="T5" s="4" t="s">
        <v>3</v>
      </c>
      <c r="AD5" s="3" t="s">
        <v>67</v>
      </c>
    </row>
    <row r="6" spans="1:30" ht="15" customHeight="1">
      <c r="C6" s="5" t="s">
        <v>38</v>
      </c>
      <c r="H6" s="5" t="s">
        <v>39</v>
      </c>
      <c r="L6" s="6" t="s">
        <v>25</v>
      </c>
      <c r="M6" s="7"/>
      <c r="N6" s="8" t="s">
        <v>26</v>
      </c>
      <c r="O6" s="7"/>
      <c r="P6" s="9" t="s">
        <v>27</v>
      </c>
      <c r="S6" s="10"/>
      <c r="T6" s="4" t="s">
        <v>28</v>
      </c>
      <c r="AD6" s="3" t="s">
        <v>68</v>
      </c>
    </row>
    <row r="7" spans="1:30" ht="3" customHeight="1">
      <c r="C7" s="5"/>
      <c r="H7" s="5"/>
      <c r="L7" s="11"/>
      <c r="M7" s="12"/>
      <c r="N7" s="13"/>
      <c r="O7" s="13"/>
      <c r="P7" s="14"/>
      <c r="S7" s="10"/>
      <c r="T7" s="4" t="s">
        <v>4</v>
      </c>
      <c r="AC7" s="18" t="s">
        <v>24</v>
      </c>
      <c r="AD7" s="3" t="s">
        <v>69</v>
      </c>
    </row>
    <row r="8" spans="1:30" ht="16.5" customHeight="1">
      <c r="C8" s="5"/>
      <c r="D8" s="5"/>
      <c r="E8" s="15"/>
      <c r="F8" s="15"/>
      <c r="G8" s="15"/>
      <c r="L8" s="16"/>
      <c r="M8" s="12"/>
      <c r="N8" s="12"/>
      <c r="O8" s="12"/>
      <c r="P8" s="17"/>
      <c r="T8" s="4" t="s">
        <v>5</v>
      </c>
      <c r="AC8" s="3" t="s">
        <v>21</v>
      </c>
      <c r="AD8" s="3" t="s">
        <v>70</v>
      </c>
    </row>
    <row r="9" spans="1:30" ht="22.5" customHeight="1">
      <c r="L9" s="46" t="s">
        <v>80</v>
      </c>
      <c r="M9" s="46"/>
      <c r="N9" s="19"/>
      <c r="O9" s="19"/>
      <c r="T9" s="4" t="s">
        <v>6</v>
      </c>
    </row>
    <row r="10" spans="1:30" ht="27" customHeight="1">
      <c r="A10" s="20"/>
      <c r="B10" s="35" t="s">
        <v>53</v>
      </c>
      <c r="C10" s="205" t="s">
        <v>56</v>
      </c>
      <c r="D10" s="206"/>
      <c r="E10" s="35" t="str">
        <f>IF(AND(C11&lt;&gt;C13,C13&lt;&gt;""),"","*")</f>
        <v>*</v>
      </c>
      <c r="F10" s="207" t="s">
        <v>57</v>
      </c>
      <c r="G10" s="207"/>
      <c r="H10" s="207"/>
      <c r="I10" s="208"/>
      <c r="J10" s="35" t="str">
        <f>IF(U17=3,"","*")</f>
        <v/>
      </c>
      <c r="K10" s="209" t="s">
        <v>79</v>
      </c>
      <c r="L10" s="209"/>
      <c r="M10" s="209"/>
      <c r="N10" s="209"/>
      <c r="O10" s="209"/>
      <c r="P10" s="210"/>
      <c r="T10" s="4" t="s">
        <v>7</v>
      </c>
    </row>
    <row r="11" spans="1:30" ht="28.5" customHeight="1">
      <c r="A11" s="20"/>
      <c r="B11" s="11"/>
      <c r="C11" s="186"/>
      <c r="D11" s="158"/>
      <c r="E11" s="187"/>
      <c r="F11" s="188"/>
      <c r="G11" s="188"/>
      <c r="H11" s="188"/>
      <c r="I11" s="189"/>
      <c r="J11" s="190"/>
      <c r="K11" s="186"/>
      <c r="L11" s="186"/>
      <c r="M11" s="186"/>
      <c r="N11" s="186"/>
      <c r="O11" s="186"/>
      <c r="P11" s="158"/>
      <c r="T11" s="4" t="s">
        <v>8</v>
      </c>
    </row>
    <row r="12" spans="1:30" ht="15.75" customHeight="1">
      <c r="A12" s="20"/>
      <c r="B12" s="191" t="s">
        <v>40</v>
      </c>
      <c r="C12" s="192"/>
      <c r="D12" s="193"/>
      <c r="E12" s="191" t="s">
        <v>41</v>
      </c>
      <c r="F12" s="192"/>
      <c r="G12" s="192"/>
      <c r="H12" s="192"/>
      <c r="I12" s="193"/>
      <c r="J12" s="35" t="str">
        <f>IF(U17=3,"","*")</f>
        <v/>
      </c>
      <c r="K12" s="194" t="s">
        <v>75</v>
      </c>
      <c r="L12" s="194"/>
      <c r="M12" s="194"/>
      <c r="N12" s="194"/>
      <c r="O12" s="194"/>
      <c r="P12" s="195"/>
      <c r="T12" s="4" t="s">
        <v>9</v>
      </c>
    </row>
    <row r="13" spans="1:30" ht="29.25" customHeight="1" thickBot="1">
      <c r="A13" s="20"/>
      <c r="B13" s="21"/>
      <c r="C13" s="196"/>
      <c r="D13" s="197"/>
      <c r="E13" s="188"/>
      <c r="F13" s="188"/>
      <c r="G13" s="188"/>
      <c r="H13" s="188"/>
      <c r="I13" s="189"/>
      <c r="J13" s="122"/>
      <c r="K13" s="122"/>
      <c r="L13" s="122"/>
      <c r="M13" s="122"/>
      <c r="N13" s="122"/>
      <c r="O13" s="122"/>
      <c r="P13" s="123"/>
      <c r="T13" s="4" t="s">
        <v>10</v>
      </c>
    </row>
    <row r="14" spans="1:30" ht="15.75" customHeight="1">
      <c r="A14" s="20"/>
      <c r="B14" s="198" t="s">
        <v>42</v>
      </c>
      <c r="C14" s="199"/>
      <c r="D14" s="200"/>
      <c r="E14" s="201" t="s">
        <v>43</v>
      </c>
      <c r="F14" s="201"/>
      <c r="G14" s="201"/>
      <c r="H14" s="201"/>
      <c r="I14" s="202"/>
      <c r="J14" s="122"/>
      <c r="K14" s="122"/>
      <c r="L14" s="122"/>
      <c r="M14" s="122"/>
      <c r="N14" s="122"/>
      <c r="O14" s="122"/>
      <c r="P14" s="123"/>
      <c r="T14" s="4" t="s">
        <v>11</v>
      </c>
    </row>
    <row r="15" spans="1:30" ht="25.5" customHeight="1" thickBot="1">
      <c r="A15" s="20"/>
      <c r="B15" s="22"/>
      <c r="C15" s="179"/>
      <c r="D15" s="180"/>
      <c r="E15" s="181"/>
      <c r="F15" s="182"/>
      <c r="G15" s="182"/>
      <c r="H15" s="182"/>
      <c r="I15" s="183"/>
      <c r="J15" s="37" t="str">
        <f>IF(U17=1,"*","")</f>
        <v/>
      </c>
      <c r="K15" s="184" t="s">
        <v>87</v>
      </c>
      <c r="L15" s="184"/>
      <c r="M15" s="184"/>
      <c r="N15" s="184"/>
      <c r="O15" s="184"/>
      <c r="P15" s="185"/>
    </row>
    <row r="16" spans="1:30">
      <c r="A16" s="20"/>
      <c r="B16" s="35" t="s">
        <v>53</v>
      </c>
      <c r="C16" s="170" t="s">
        <v>44</v>
      </c>
      <c r="D16" s="171"/>
      <c r="E16" s="36" t="str">
        <f>IF(U17=3,"*","")</f>
        <v>*</v>
      </c>
      <c r="F16" s="172" t="s">
        <v>45</v>
      </c>
      <c r="G16" s="172"/>
      <c r="H16" s="172"/>
      <c r="I16" s="173"/>
      <c r="J16" s="153"/>
      <c r="K16" s="154"/>
      <c r="L16" s="154"/>
      <c r="M16" s="154"/>
      <c r="N16" s="154"/>
      <c r="O16" s="154"/>
      <c r="P16" s="155"/>
      <c r="T16" s="23" t="s">
        <v>30</v>
      </c>
    </row>
    <row r="17" spans="1:21" ht="24" customHeight="1">
      <c r="A17" s="20"/>
      <c r="B17" s="11"/>
      <c r="C17" s="174"/>
      <c r="D17" s="175"/>
      <c r="E17" s="158"/>
      <c r="F17" s="158"/>
      <c r="G17" s="158"/>
      <c r="H17" s="159"/>
      <c r="I17" s="159"/>
      <c r="J17" s="176" t="s">
        <v>91</v>
      </c>
      <c r="K17" s="177"/>
      <c r="L17" s="177"/>
      <c r="M17" s="177"/>
      <c r="N17" s="177"/>
      <c r="O17" s="177"/>
      <c r="P17" s="178"/>
      <c r="T17" s="24">
        <f>IF(OR(U17=2,U17=3),2,1)</f>
        <v>2</v>
      </c>
      <c r="U17" s="25">
        <v>3</v>
      </c>
    </row>
    <row r="18" spans="1:21" ht="15.75" customHeight="1">
      <c r="A18" s="20"/>
      <c r="B18" s="35" t="str">
        <f>IF(T17&lt;&gt;1,"","*")</f>
        <v/>
      </c>
      <c r="C18" s="156" t="s">
        <v>46</v>
      </c>
      <c r="D18" s="157"/>
      <c r="E18" s="35" t="str">
        <f>IF(OR(AND(T17=1,C19="費用內含"),U17=3),"","*")</f>
        <v/>
      </c>
      <c r="F18" s="156" t="s">
        <v>47</v>
      </c>
      <c r="G18" s="156"/>
      <c r="H18" s="156"/>
      <c r="I18" s="157"/>
      <c r="J18" s="121"/>
      <c r="K18" s="122"/>
      <c r="L18" s="122"/>
      <c r="M18" s="122"/>
      <c r="N18" s="122"/>
      <c r="O18" s="122"/>
      <c r="P18" s="123"/>
    </row>
    <row r="19" spans="1:21" ht="30" customHeight="1">
      <c r="A19" s="20"/>
      <c r="B19" s="11"/>
      <c r="C19" s="158"/>
      <c r="D19" s="159"/>
      <c r="E19" s="160"/>
      <c r="F19" s="161"/>
      <c r="G19" s="161"/>
      <c r="H19" s="161"/>
      <c r="I19" s="162"/>
      <c r="J19" s="125"/>
      <c r="K19" s="125"/>
      <c r="L19" s="125"/>
      <c r="M19" s="125"/>
      <c r="N19" s="125"/>
      <c r="O19" s="125"/>
      <c r="P19" s="126"/>
      <c r="T19" s="2"/>
    </row>
    <row r="20" spans="1:21" ht="15.75" customHeight="1">
      <c r="A20" s="20"/>
      <c r="B20" s="37" t="str">
        <f>IF(U17=3,"","*")</f>
        <v/>
      </c>
      <c r="C20" s="163" t="s">
        <v>74</v>
      </c>
      <c r="D20" s="163"/>
      <c r="E20" s="163"/>
      <c r="F20" s="163"/>
      <c r="G20" s="163"/>
      <c r="H20" s="163"/>
      <c r="I20" s="164"/>
      <c r="J20" s="165" t="s">
        <v>76</v>
      </c>
      <c r="K20" s="166"/>
      <c r="L20" s="166"/>
      <c r="M20" s="166"/>
      <c r="N20" s="166"/>
      <c r="O20" s="166"/>
      <c r="P20" s="167"/>
      <c r="T20" s="26"/>
    </row>
    <row r="21" spans="1:21" ht="26.25" customHeight="1">
      <c r="B21" s="153"/>
      <c r="C21" s="154"/>
      <c r="D21" s="154"/>
      <c r="E21" s="154"/>
      <c r="F21" s="154"/>
      <c r="G21" s="154"/>
      <c r="H21" s="154"/>
      <c r="I21" s="155"/>
      <c r="J21" s="121"/>
      <c r="K21" s="122"/>
      <c r="L21" s="122"/>
      <c r="M21" s="122"/>
      <c r="N21" s="122"/>
      <c r="O21" s="122"/>
      <c r="P21" s="123"/>
      <c r="S21" s="15"/>
    </row>
    <row r="22" spans="1:21">
      <c r="B22" s="37" t="str">
        <f>IF(U17=3,"","*")</f>
        <v/>
      </c>
      <c r="C22" s="168" t="s">
        <v>58</v>
      </c>
      <c r="D22" s="168"/>
      <c r="E22" s="168"/>
      <c r="F22" s="168"/>
      <c r="G22" s="168"/>
      <c r="H22" s="168"/>
      <c r="I22" s="169"/>
      <c r="J22" s="121"/>
      <c r="K22" s="122"/>
      <c r="L22" s="122"/>
      <c r="M22" s="122"/>
      <c r="N22" s="122"/>
      <c r="O22" s="122"/>
      <c r="P22" s="123"/>
    </row>
    <row r="23" spans="1:21" ht="25.5" customHeight="1">
      <c r="B23" s="153"/>
      <c r="C23" s="154"/>
      <c r="D23" s="154"/>
      <c r="E23" s="154"/>
      <c r="F23" s="154"/>
      <c r="G23" s="154"/>
      <c r="H23" s="154"/>
      <c r="I23" s="155"/>
      <c r="J23" s="102" t="s">
        <v>77</v>
      </c>
      <c r="K23" s="103"/>
      <c r="L23" s="103"/>
      <c r="M23" s="103"/>
      <c r="N23" s="103"/>
      <c r="O23" s="103"/>
      <c r="P23" s="104"/>
    </row>
    <row r="24" spans="1:21">
      <c r="B24" s="37" t="s">
        <v>53</v>
      </c>
      <c r="C24" s="151" t="s">
        <v>88</v>
      </c>
      <c r="D24" s="151"/>
      <c r="E24" s="151"/>
      <c r="F24" s="151"/>
      <c r="G24" s="151"/>
      <c r="H24" s="151"/>
      <c r="I24" s="152"/>
      <c r="J24" s="153"/>
      <c r="K24" s="154"/>
      <c r="L24" s="154"/>
      <c r="M24" s="154"/>
      <c r="N24" s="154"/>
      <c r="O24" s="154"/>
      <c r="P24" s="155"/>
    </row>
    <row r="25" spans="1:21">
      <c r="B25" s="118"/>
      <c r="C25" s="119"/>
      <c r="D25" s="119"/>
      <c r="E25" s="119"/>
      <c r="F25" s="119"/>
      <c r="G25" s="119"/>
      <c r="H25" s="119"/>
      <c r="I25" s="120"/>
      <c r="J25" s="102" t="s">
        <v>78</v>
      </c>
      <c r="K25" s="103"/>
      <c r="L25" s="103"/>
      <c r="M25" s="103"/>
      <c r="N25" s="103"/>
      <c r="O25" s="103"/>
      <c r="P25" s="104"/>
    </row>
    <row r="26" spans="1:21" ht="33.75" customHeight="1">
      <c r="B26" s="118"/>
      <c r="C26" s="119"/>
      <c r="D26" s="119"/>
      <c r="E26" s="119"/>
      <c r="F26" s="119"/>
      <c r="G26" s="119"/>
      <c r="H26" s="119"/>
      <c r="I26" s="120"/>
      <c r="J26" s="121"/>
      <c r="K26" s="122"/>
      <c r="L26" s="122"/>
      <c r="M26" s="122"/>
      <c r="N26" s="122"/>
      <c r="O26" s="122"/>
      <c r="P26" s="123"/>
    </row>
    <row r="27" spans="1:21" ht="14.25" customHeight="1">
      <c r="B27" s="37" t="str">
        <f>IF(OR(B21="CA",B21="加拿大",B21="CANADA",B21="CANADA 加拿大"),"*","")</f>
        <v/>
      </c>
      <c r="C27" s="127" t="s">
        <v>89</v>
      </c>
      <c r="D27" s="127"/>
      <c r="E27" s="127"/>
      <c r="F27" s="127"/>
      <c r="G27" s="127"/>
      <c r="H27" s="127"/>
      <c r="I27" s="128"/>
      <c r="J27" s="124"/>
      <c r="K27" s="125"/>
      <c r="L27" s="125"/>
      <c r="M27" s="125"/>
      <c r="N27" s="125"/>
      <c r="O27" s="125"/>
      <c r="P27" s="126"/>
    </row>
    <row r="28" spans="1:21" ht="15" customHeight="1">
      <c r="B28" s="47"/>
      <c r="C28" s="127" t="s">
        <v>90</v>
      </c>
      <c r="D28" s="127"/>
      <c r="E28" s="127"/>
      <c r="F28" s="127"/>
      <c r="G28" s="127"/>
      <c r="H28" s="127"/>
      <c r="I28" s="128"/>
      <c r="J28" s="129" t="s">
        <v>62</v>
      </c>
      <c r="K28" s="130"/>
      <c r="L28" s="130"/>
      <c r="M28" s="130"/>
      <c r="N28" s="130"/>
      <c r="O28" s="130"/>
      <c r="P28" s="131"/>
    </row>
    <row r="29" spans="1:21" ht="16.5" customHeight="1">
      <c r="B29" s="121"/>
      <c r="C29" s="122"/>
      <c r="D29" s="122"/>
      <c r="E29" s="122"/>
      <c r="F29" s="122"/>
      <c r="G29" s="122"/>
      <c r="H29" s="122"/>
      <c r="I29" s="123"/>
      <c r="J29" s="132"/>
      <c r="K29" s="133"/>
      <c r="L29" s="133"/>
      <c r="M29" s="133"/>
      <c r="N29" s="133"/>
      <c r="O29" s="133"/>
      <c r="P29" s="134"/>
    </row>
    <row r="30" spans="1:21" ht="20.25" customHeight="1">
      <c r="B30" s="121"/>
      <c r="C30" s="122"/>
      <c r="D30" s="122"/>
      <c r="E30" s="122"/>
      <c r="F30" s="122"/>
      <c r="G30" s="122"/>
      <c r="H30" s="122"/>
      <c r="I30" s="123"/>
      <c r="J30" s="132"/>
      <c r="K30" s="133"/>
      <c r="L30" s="133"/>
      <c r="M30" s="133"/>
      <c r="N30" s="133"/>
      <c r="O30" s="133"/>
      <c r="P30" s="134"/>
    </row>
    <row r="31" spans="1:21" ht="16.5" customHeight="1">
      <c r="B31" s="121"/>
      <c r="C31" s="122"/>
      <c r="D31" s="122"/>
      <c r="E31" s="122"/>
      <c r="F31" s="122"/>
      <c r="G31" s="122"/>
      <c r="H31" s="122"/>
      <c r="I31" s="123"/>
      <c r="J31" s="135"/>
      <c r="K31" s="136"/>
      <c r="L31" s="136"/>
      <c r="M31" s="136"/>
      <c r="N31" s="136"/>
      <c r="O31" s="136"/>
      <c r="P31" s="137"/>
    </row>
    <row r="32" spans="1:21" ht="32.25" customHeight="1">
      <c r="B32" s="121"/>
      <c r="C32" s="122"/>
      <c r="D32" s="122"/>
      <c r="E32" s="122"/>
      <c r="F32" s="122"/>
      <c r="G32" s="122"/>
      <c r="H32" s="122"/>
      <c r="I32" s="123"/>
      <c r="J32" s="138" t="s">
        <v>93</v>
      </c>
      <c r="K32" s="139"/>
      <c r="L32" s="139"/>
      <c r="M32" s="139"/>
      <c r="N32" s="139"/>
      <c r="O32" s="139"/>
      <c r="P32" s="140"/>
    </row>
    <row r="33" spans="1:16" ht="16.5" customHeight="1">
      <c r="A33" s="3"/>
      <c r="B33" s="121"/>
      <c r="C33" s="122"/>
      <c r="D33" s="122"/>
      <c r="E33" s="122"/>
      <c r="F33" s="122"/>
      <c r="G33" s="122"/>
      <c r="H33" s="122"/>
      <c r="I33" s="123"/>
      <c r="J33" s="121"/>
      <c r="K33" s="122"/>
      <c r="L33" s="122"/>
      <c r="M33" s="122"/>
      <c r="N33" s="122"/>
      <c r="O33" s="122"/>
      <c r="P33" s="123"/>
    </row>
    <row r="34" spans="1:16">
      <c r="A34" s="3"/>
      <c r="B34" s="124"/>
      <c r="C34" s="125"/>
      <c r="D34" s="125"/>
      <c r="E34" s="125"/>
      <c r="F34" s="125"/>
      <c r="G34" s="125"/>
      <c r="H34" s="125"/>
      <c r="I34" s="126"/>
      <c r="J34" s="124"/>
      <c r="K34" s="125"/>
      <c r="L34" s="125"/>
      <c r="M34" s="125"/>
      <c r="N34" s="125"/>
      <c r="O34" s="125"/>
      <c r="P34" s="126"/>
    </row>
    <row r="35" spans="1:16">
      <c r="A35" s="3"/>
      <c r="B35" s="37" t="str">
        <f>IF(U17=3,"*","")</f>
        <v>*</v>
      </c>
      <c r="C35" s="141" t="s">
        <v>48</v>
      </c>
      <c r="D35" s="141"/>
      <c r="E35" s="141"/>
      <c r="F35" s="141"/>
      <c r="G35" s="141"/>
      <c r="H35" s="141"/>
      <c r="I35" s="142"/>
      <c r="J35" s="143" t="s">
        <v>110</v>
      </c>
      <c r="K35" s="144"/>
      <c r="L35" s="144"/>
      <c r="M35" s="144"/>
      <c r="N35" s="144"/>
      <c r="O35" s="144"/>
      <c r="P35" s="145"/>
    </row>
    <row r="36" spans="1:16">
      <c r="A36" s="3"/>
      <c r="B36" s="27"/>
      <c r="C36" s="149"/>
      <c r="D36" s="149"/>
      <c r="E36" s="149"/>
      <c r="F36" s="149"/>
      <c r="G36" s="149"/>
      <c r="H36" s="149"/>
      <c r="I36" s="150"/>
      <c r="J36" s="146"/>
      <c r="K36" s="147"/>
      <c r="L36" s="147"/>
      <c r="M36" s="147"/>
      <c r="N36" s="147"/>
      <c r="O36" s="147"/>
      <c r="P36" s="148"/>
    </row>
    <row r="37" spans="1:16">
      <c r="A37" s="3"/>
      <c r="B37" s="27"/>
      <c r="C37" s="149" t="s">
        <v>37</v>
      </c>
      <c r="D37" s="149"/>
      <c r="E37" s="149"/>
      <c r="F37" s="149"/>
      <c r="G37" s="149"/>
      <c r="H37" s="149"/>
      <c r="I37" s="150"/>
      <c r="J37" s="146"/>
      <c r="K37" s="147"/>
      <c r="L37" s="147"/>
      <c r="M37" s="147"/>
      <c r="N37" s="147"/>
      <c r="O37" s="147"/>
      <c r="P37" s="148"/>
    </row>
    <row r="38" spans="1:16">
      <c r="A38" s="3"/>
      <c r="B38" s="27"/>
      <c r="C38" s="49" t="s">
        <v>100</v>
      </c>
      <c r="D38" s="49"/>
      <c r="E38" s="49"/>
      <c r="F38" s="49"/>
      <c r="G38" s="49"/>
      <c r="H38" s="49"/>
      <c r="I38" s="49"/>
      <c r="J38" s="146"/>
      <c r="K38" s="147"/>
      <c r="L38" s="147"/>
      <c r="M38" s="147"/>
      <c r="N38" s="147"/>
      <c r="O38" s="147"/>
      <c r="P38" s="148"/>
    </row>
    <row r="39" spans="1:16" ht="24" customHeight="1">
      <c r="A39" s="3"/>
      <c r="B39" s="116" t="s">
        <v>49</v>
      </c>
      <c r="C39" s="117"/>
      <c r="D39" s="117"/>
      <c r="E39" s="117"/>
      <c r="F39" s="117"/>
      <c r="G39" s="117"/>
      <c r="H39" s="117"/>
      <c r="I39" s="117"/>
      <c r="J39" s="146"/>
      <c r="K39" s="147"/>
      <c r="L39" s="147"/>
      <c r="M39" s="147"/>
      <c r="N39" s="147"/>
      <c r="O39" s="147"/>
      <c r="P39" s="148"/>
    </row>
    <row r="40" spans="1:16">
      <c r="A40" s="3"/>
      <c r="B40" s="27"/>
      <c r="C40" s="112"/>
      <c r="D40" s="112"/>
      <c r="E40" s="112"/>
      <c r="F40" s="112"/>
      <c r="G40" s="112"/>
      <c r="H40" s="112"/>
      <c r="J40" s="52"/>
      <c r="K40" s="53"/>
      <c r="L40" s="53"/>
      <c r="M40" s="114"/>
      <c r="N40" s="114"/>
      <c r="O40" s="114"/>
      <c r="P40" s="54"/>
    </row>
    <row r="41" spans="1:16">
      <c r="A41" s="3"/>
      <c r="B41" s="27"/>
      <c r="C41" s="113"/>
      <c r="D41" s="113"/>
      <c r="E41" s="113"/>
      <c r="F41" s="113"/>
      <c r="G41" s="113"/>
      <c r="H41" s="113"/>
      <c r="J41" s="55" t="s">
        <v>103</v>
      </c>
      <c r="K41" s="20"/>
      <c r="L41" s="48"/>
      <c r="M41" s="115"/>
      <c r="N41" s="115"/>
      <c r="O41" s="115"/>
      <c r="P41" s="28"/>
    </row>
    <row r="42" spans="1:16" ht="25.5" customHeight="1">
      <c r="A42" s="3"/>
      <c r="B42" s="116" t="s">
        <v>50</v>
      </c>
      <c r="C42" s="117"/>
      <c r="D42" s="117"/>
      <c r="E42" s="117"/>
      <c r="F42" s="117"/>
      <c r="G42" s="117"/>
      <c r="H42" s="117"/>
      <c r="I42" s="20"/>
      <c r="J42" s="107" t="s">
        <v>99</v>
      </c>
      <c r="K42" s="108"/>
      <c r="L42" s="108"/>
      <c r="M42" s="109"/>
      <c r="N42" s="109"/>
      <c r="O42" s="109"/>
      <c r="P42" s="28"/>
    </row>
    <row r="43" spans="1:16" ht="19.5" customHeight="1">
      <c r="A43" s="3"/>
      <c r="B43" s="27"/>
      <c r="C43" s="106"/>
      <c r="D43" s="106"/>
      <c r="E43" s="106"/>
      <c r="F43" s="106"/>
      <c r="G43" s="106"/>
      <c r="H43" s="106"/>
      <c r="J43" s="107"/>
      <c r="K43" s="108"/>
      <c r="L43" s="108"/>
      <c r="M43" s="111"/>
      <c r="N43" s="111"/>
      <c r="O43" s="111"/>
      <c r="P43" s="28"/>
    </row>
    <row r="44" spans="1:16" ht="29.25" customHeight="1">
      <c r="A44" s="3"/>
      <c r="B44" s="27"/>
      <c r="C44" s="51"/>
      <c r="D44" s="51"/>
      <c r="E44" s="51"/>
      <c r="F44" s="51"/>
      <c r="G44" s="51"/>
      <c r="H44" s="51"/>
      <c r="J44" s="57"/>
      <c r="K44" s="58"/>
      <c r="L44" s="58"/>
      <c r="M44" s="59"/>
      <c r="N44" s="59"/>
      <c r="O44" s="59"/>
      <c r="P44" s="28"/>
    </row>
    <row r="45" spans="1:16" ht="21" customHeight="1">
      <c r="A45" s="3"/>
      <c r="B45" s="27"/>
      <c r="C45" s="51"/>
      <c r="D45" s="51"/>
      <c r="E45" s="51"/>
      <c r="F45" s="51"/>
      <c r="G45" s="51"/>
      <c r="H45" s="51"/>
      <c r="J45" s="57"/>
      <c r="K45" s="58"/>
      <c r="L45" s="58"/>
      <c r="M45" s="59"/>
      <c r="N45" s="59"/>
      <c r="O45" s="59"/>
      <c r="P45" s="28"/>
    </row>
    <row r="46" spans="1:16" ht="21.75" customHeight="1">
      <c r="A46" s="3"/>
      <c r="B46" s="107" t="s">
        <v>101</v>
      </c>
      <c r="C46" s="108"/>
      <c r="D46" s="108"/>
      <c r="E46" s="108"/>
      <c r="F46" s="108"/>
      <c r="G46" s="108"/>
      <c r="H46" s="108"/>
      <c r="I46" s="110"/>
      <c r="J46" s="27"/>
      <c r="P46" s="29"/>
    </row>
    <row r="47" spans="1:16" ht="14.25" customHeight="1">
      <c r="A47" s="3"/>
      <c r="B47" s="27"/>
      <c r="C47" s="100" t="s">
        <v>102</v>
      </c>
      <c r="D47" s="100"/>
      <c r="E47" s="100"/>
      <c r="F47" s="100"/>
      <c r="G47" s="100"/>
      <c r="H47" s="100"/>
      <c r="I47" s="101"/>
      <c r="J47" s="27"/>
      <c r="P47" s="29"/>
    </row>
    <row r="48" spans="1:16">
      <c r="A48" s="3"/>
      <c r="B48" s="102" t="s">
        <v>51</v>
      </c>
      <c r="C48" s="103"/>
      <c r="D48" s="103"/>
      <c r="E48" s="103"/>
      <c r="F48" s="103"/>
      <c r="G48" s="103"/>
      <c r="H48" s="103"/>
      <c r="I48" s="104"/>
      <c r="J48" s="27"/>
      <c r="P48" s="29"/>
    </row>
    <row r="49" spans="1:19">
      <c r="A49" s="3"/>
      <c r="B49" s="27"/>
      <c r="C49" s="105"/>
      <c r="D49" s="105"/>
      <c r="E49" s="105"/>
      <c r="F49" s="105"/>
      <c r="G49" s="105"/>
      <c r="H49" s="105"/>
      <c r="I49" s="29"/>
      <c r="J49" s="27"/>
      <c r="P49" s="29"/>
    </row>
    <row r="50" spans="1:19">
      <c r="A50" s="3"/>
      <c r="B50" s="27"/>
      <c r="C50" s="93"/>
      <c r="D50" s="93"/>
      <c r="E50" s="93"/>
      <c r="F50" s="93"/>
      <c r="G50" s="93"/>
      <c r="H50" s="93"/>
      <c r="I50" s="29"/>
      <c r="J50" s="27"/>
      <c r="P50" s="29"/>
    </row>
    <row r="51" spans="1:19">
      <c r="A51" s="3"/>
      <c r="B51" s="27"/>
      <c r="C51" s="70"/>
      <c r="D51" s="70"/>
      <c r="E51" s="70"/>
      <c r="F51" s="70"/>
      <c r="G51" s="70"/>
      <c r="H51" s="70"/>
      <c r="J51" s="44"/>
      <c r="K51" s="94" t="s">
        <v>32</v>
      </c>
      <c r="L51" s="94"/>
      <c r="M51" s="94"/>
      <c r="N51" s="94"/>
      <c r="O51" s="42"/>
      <c r="P51" s="43"/>
    </row>
    <row r="52" spans="1:19">
      <c r="B52" s="27"/>
      <c r="C52" s="70"/>
      <c r="D52" s="70"/>
      <c r="E52" s="70"/>
      <c r="F52" s="70"/>
      <c r="G52" s="70"/>
      <c r="H52" s="70"/>
      <c r="J52" s="39"/>
      <c r="K52" s="95" t="s">
        <v>13</v>
      </c>
      <c r="L52" s="95"/>
      <c r="M52" s="95"/>
      <c r="N52" s="96"/>
      <c r="O52" s="40"/>
      <c r="P52" s="41"/>
    </row>
    <row r="53" spans="1:19" ht="13.5" customHeight="1">
      <c r="B53" s="97" t="s">
        <v>94</v>
      </c>
      <c r="C53" s="98"/>
      <c r="D53" s="98"/>
      <c r="E53" s="98"/>
      <c r="F53" s="98"/>
      <c r="G53" s="98"/>
      <c r="H53" s="98"/>
      <c r="I53" s="98"/>
      <c r="J53" s="98"/>
      <c r="K53" s="98"/>
      <c r="L53" s="98"/>
      <c r="M53" s="98"/>
      <c r="N53" s="98"/>
      <c r="O53" s="98"/>
      <c r="P53" s="99"/>
    </row>
    <row r="54" spans="1:19" ht="13.5" customHeight="1">
      <c r="B54" s="66" t="str">
        <f>IF($C$17="","",$C$17)</f>
        <v/>
      </c>
      <c r="C54" s="67"/>
      <c r="D54" s="68" t="s">
        <v>95</v>
      </c>
      <c r="E54" s="68"/>
      <c r="F54" s="68"/>
      <c r="G54" s="68"/>
      <c r="H54" s="68"/>
      <c r="I54" s="68"/>
      <c r="J54" s="68"/>
      <c r="K54" s="68"/>
      <c r="L54" s="68"/>
      <c r="M54" s="68"/>
      <c r="N54" s="68"/>
      <c r="O54" s="68"/>
      <c r="P54" s="69"/>
    </row>
    <row r="55" spans="1:19" ht="13.5" customHeight="1">
      <c r="B55" s="81" t="s">
        <v>106</v>
      </c>
      <c r="C55" s="68"/>
      <c r="D55" s="68"/>
      <c r="E55" s="68"/>
      <c r="F55" s="68"/>
      <c r="G55" s="68"/>
      <c r="H55" s="68"/>
      <c r="I55" s="68"/>
      <c r="J55" s="68"/>
      <c r="K55" s="68"/>
      <c r="L55" s="68"/>
      <c r="M55" s="68"/>
      <c r="N55" s="68"/>
      <c r="O55" s="68"/>
      <c r="P55" s="69"/>
    </row>
    <row r="56" spans="1:19" ht="13.5" customHeight="1">
      <c r="B56" s="82" t="s">
        <v>97</v>
      </c>
      <c r="C56" s="83"/>
      <c r="D56" s="83"/>
      <c r="E56" s="83"/>
      <c r="F56" s="83"/>
      <c r="G56" s="83"/>
      <c r="H56" s="83"/>
      <c r="I56" s="83"/>
      <c r="J56" s="83"/>
      <c r="K56" s="83"/>
      <c r="L56" s="83"/>
      <c r="M56" s="83"/>
      <c r="N56" s="83"/>
      <c r="O56" s="83"/>
      <c r="P56" s="84"/>
    </row>
    <row r="57" spans="1:19" ht="13.5" customHeight="1">
      <c r="B57" s="82" t="s">
        <v>104</v>
      </c>
      <c r="C57" s="83"/>
      <c r="D57" s="83"/>
      <c r="E57" s="83"/>
      <c r="F57" s="83"/>
      <c r="G57" s="83"/>
      <c r="H57" s="83"/>
      <c r="I57" s="83"/>
      <c r="J57" s="83"/>
      <c r="K57" s="83"/>
      <c r="L57" s="85" t="str">
        <f>IF($C$17="","",$C$17)</f>
        <v/>
      </c>
      <c r="M57" s="85"/>
      <c r="N57" s="83" t="s">
        <v>96</v>
      </c>
      <c r="O57" s="83"/>
      <c r="P57" s="84"/>
    </row>
    <row r="58" spans="1:19" ht="13.5" customHeight="1">
      <c r="B58" s="82" t="s">
        <v>98</v>
      </c>
      <c r="C58" s="83"/>
      <c r="D58" s="83"/>
      <c r="E58" s="83"/>
      <c r="F58" s="83"/>
      <c r="G58" s="83"/>
      <c r="H58" s="83"/>
      <c r="I58" s="83"/>
      <c r="J58" s="83"/>
      <c r="K58" s="83"/>
      <c r="L58" s="83"/>
      <c r="M58" s="83"/>
      <c r="N58" s="83"/>
      <c r="O58" s="83"/>
      <c r="P58" s="84"/>
    </row>
    <row r="59" spans="1:19" ht="13.5" customHeight="1" thickBot="1">
      <c r="B59" s="82" t="s">
        <v>105</v>
      </c>
      <c r="C59" s="83"/>
      <c r="D59" s="83"/>
      <c r="E59" s="83"/>
      <c r="F59" s="83"/>
      <c r="G59" s="83"/>
      <c r="H59" s="83"/>
      <c r="I59" s="83"/>
      <c r="J59" s="83"/>
      <c r="K59" s="83"/>
      <c r="L59" s="83"/>
      <c r="M59" s="83"/>
      <c r="N59" s="83"/>
      <c r="O59" s="83"/>
      <c r="P59" s="84"/>
    </row>
    <row r="60" spans="1:19" s="30" customFormat="1" ht="11.25" customHeight="1">
      <c r="A60" s="1"/>
      <c r="B60" s="86" t="s">
        <v>52</v>
      </c>
      <c r="C60" s="87"/>
      <c r="D60" s="87"/>
      <c r="E60" s="87"/>
      <c r="F60" s="87"/>
      <c r="G60" s="87"/>
      <c r="H60" s="87"/>
      <c r="I60" s="87"/>
      <c r="J60" s="87"/>
      <c r="K60" s="87"/>
      <c r="L60" s="87"/>
      <c r="M60" s="87"/>
      <c r="N60" s="87"/>
      <c r="O60" s="87"/>
      <c r="P60" s="88"/>
      <c r="Q60" s="1"/>
      <c r="R60" s="1"/>
      <c r="S60" s="1"/>
    </row>
    <row r="61" spans="1:19" s="32" customFormat="1" ht="11.25" customHeight="1">
      <c r="A61" s="30"/>
      <c r="B61" s="89" t="s">
        <v>33</v>
      </c>
      <c r="C61" s="90"/>
      <c r="D61" s="90"/>
      <c r="E61" s="90"/>
      <c r="F61" s="91"/>
      <c r="G61" s="60" t="s">
        <v>34</v>
      </c>
      <c r="H61" s="61"/>
      <c r="I61" s="61"/>
      <c r="J61" s="61"/>
      <c r="K61" s="92"/>
      <c r="L61" s="60" t="s">
        <v>35</v>
      </c>
      <c r="M61" s="61"/>
      <c r="N61" s="61"/>
      <c r="O61" s="61"/>
      <c r="P61" s="62"/>
      <c r="Q61" s="31"/>
      <c r="R61" s="31"/>
      <c r="S61" s="31"/>
    </row>
    <row r="62" spans="1:19" s="32" customFormat="1" ht="11.25" customHeight="1">
      <c r="B62" s="71"/>
      <c r="C62" s="72"/>
      <c r="D62" s="72"/>
      <c r="E62" s="72"/>
      <c r="F62" s="73"/>
      <c r="G62" s="77"/>
      <c r="H62" s="72"/>
      <c r="I62" s="72"/>
      <c r="J62" s="72"/>
      <c r="K62" s="73"/>
      <c r="L62" s="77"/>
      <c r="M62" s="72"/>
      <c r="N62" s="72"/>
      <c r="O62" s="72"/>
      <c r="P62" s="79"/>
    </row>
    <row r="63" spans="1:19" s="32" customFormat="1" ht="12.75" customHeight="1" thickBot="1">
      <c r="B63" s="74"/>
      <c r="C63" s="75"/>
      <c r="D63" s="75"/>
      <c r="E63" s="75"/>
      <c r="F63" s="76"/>
      <c r="G63" s="78"/>
      <c r="H63" s="75"/>
      <c r="I63" s="75"/>
      <c r="J63" s="75"/>
      <c r="K63" s="76"/>
      <c r="L63" s="78"/>
      <c r="M63" s="75"/>
      <c r="N63" s="75"/>
      <c r="O63" s="75"/>
      <c r="P63" s="80"/>
    </row>
    <row r="64" spans="1:19" s="32" customFormat="1" ht="11.25" customHeight="1">
      <c r="C64" s="38" t="s">
        <v>55</v>
      </c>
      <c r="O64" s="64" t="s">
        <v>112</v>
      </c>
      <c r="P64" s="64"/>
    </row>
    <row r="65" spans="1:19" s="32" customFormat="1" ht="2.25" customHeight="1">
      <c r="C65" s="38"/>
      <c r="O65" s="50"/>
      <c r="P65" s="50"/>
    </row>
    <row r="66" spans="1:19" s="32" customFormat="1" ht="11.25" customHeight="1">
      <c r="C66" s="38"/>
      <c r="O66" s="50"/>
      <c r="P66" s="50"/>
    </row>
    <row r="67" spans="1:19" s="32" customFormat="1" ht="16.5" customHeight="1">
      <c r="B67" s="65"/>
      <c r="C67" s="65"/>
      <c r="D67" s="65"/>
      <c r="E67" s="65"/>
      <c r="F67" s="65"/>
      <c r="G67" s="65"/>
      <c r="H67" s="65"/>
      <c r="I67" s="65"/>
      <c r="J67" s="65"/>
      <c r="K67" s="65"/>
      <c r="L67" s="65"/>
      <c r="M67" s="65"/>
      <c r="N67" s="65"/>
      <c r="O67" s="65"/>
      <c r="P67" s="65"/>
    </row>
    <row r="68" spans="1:19" s="32" customFormat="1" ht="33.75" customHeight="1">
      <c r="B68" s="65" t="s">
        <v>86</v>
      </c>
      <c r="C68" s="65"/>
      <c r="D68" s="65"/>
      <c r="E68" s="65"/>
      <c r="F68" s="65"/>
      <c r="G68" s="65"/>
      <c r="H68" s="65"/>
      <c r="I68" s="65"/>
      <c r="J68" s="65"/>
      <c r="K68" s="65"/>
      <c r="L68" s="65"/>
      <c r="M68" s="65"/>
      <c r="N68" s="65"/>
      <c r="O68" s="65"/>
      <c r="P68" s="65"/>
    </row>
    <row r="69" spans="1:19" s="32" customFormat="1" ht="35.25" customHeight="1">
      <c r="B69" s="63" t="s">
        <v>92</v>
      </c>
      <c r="C69" s="63"/>
      <c r="D69" s="63"/>
      <c r="E69" s="63"/>
      <c r="F69" s="63"/>
      <c r="G69" s="63"/>
      <c r="H69" s="63"/>
      <c r="I69" s="63"/>
      <c r="J69" s="63"/>
      <c r="K69" s="63"/>
      <c r="L69" s="63"/>
      <c r="M69" s="63"/>
      <c r="N69" s="63"/>
      <c r="O69" s="63"/>
      <c r="P69" s="63"/>
      <c r="Q69" s="45"/>
    </row>
    <row r="70" spans="1:19" s="34" customFormat="1" ht="50.25" customHeight="1">
      <c r="A70" s="45"/>
      <c r="B70" s="56" t="s">
        <v>59</v>
      </c>
      <c r="C70" s="63" t="s">
        <v>111</v>
      </c>
      <c r="D70" s="63"/>
      <c r="E70" s="63"/>
      <c r="F70" s="63"/>
      <c r="G70" s="63"/>
      <c r="H70" s="63"/>
      <c r="I70" s="63"/>
      <c r="J70" s="63"/>
      <c r="K70" s="63"/>
      <c r="L70" s="63"/>
      <c r="M70" s="63"/>
      <c r="N70" s="63"/>
      <c r="O70" s="63"/>
      <c r="P70" s="63"/>
      <c r="Q70" s="45"/>
      <c r="R70" s="32"/>
      <c r="S70" s="32"/>
    </row>
    <row r="71" spans="1:19" s="34" customFormat="1" ht="67.5" customHeight="1">
      <c r="A71" s="45"/>
      <c r="B71" s="56" t="s">
        <v>60</v>
      </c>
      <c r="C71" s="63" t="s">
        <v>107</v>
      </c>
      <c r="D71" s="63"/>
      <c r="E71" s="63"/>
      <c r="F71" s="63"/>
      <c r="G71" s="63"/>
      <c r="H71" s="63"/>
      <c r="I71" s="63"/>
      <c r="J71" s="63"/>
      <c r="K71" s="63"/>
      <c r="L71" s="63"/>
      <c r="M71" s="63"/>
      <c r="N71" s="63"/>
      <c r="O71" s="63"/>
      <c r="P71" s="63"/>
      <c r="Q71" s="45"/>
      <c r="R71" s="33"/>
      <c r="S71" s="33"/>
    </row>
    <row r="72" spans="1:19" s="34" customFormat="1" ht="36.75" customHeight="1">
      <c r="A72" s="45"/>
      <c r="B72" s="56" t="s">
        <v>61</v>
      </c>
      <c r="C72" s="63" t="s">
        <v>81</v>
      </c>
      <c r="D72" s="63"/>
      <c r="E72" s="63"/>
      <c r="F72" s="63"/>
      <c r="G72" s="63"/>
      <c r="H72" s="63"/>
      <c r="I72" s="63"/>
      <c r="J72" s="63"/>
      <c r="K72" s="63"/>
      <c r="L72" s="63"/>
      <c r="M72" s="63"/>
      <c r="N72" s="63"/>
      <c r="O72" s="63"/>
      <c r="P72" s="63"/>
      <c r="Q72" s="45"/>
      <c r="R72" s="33"/>
      <c r="S72" s="33"/>
    </row>
    <row r="73" spans="1:19" s="34" customFormat="1" ht="34.5" customHeight="1">
      <c r="A73" s="45"/>
      <c r="B73" s="56" t="s">
        <v>82</v>
      </c>
      <c r="C73" s="63" t="s">
        <v>108</v>
      </c>
      <c r="D73" s="63"/>
      <c r="E73" s="63"/>
      <c r="F73" s="63"/>
      <c r="G73" s="63"/>
      <c r="H73" s="63"/>
      <c r="I73" s="63"/>
      <c r="J73" s="63"/>
      <c r="K73" s="63"/>
      <c r="L73" s="63"/>
      <c r="M73" s="63"/>
      <c r="N73" s="63"/>
      <c r="O73" s="63"/>
      <c r="P73" s="63"/>
      <c r="Q73" s="45"/>
      <c r="R73" s="33"/>
      <c r="S73" s="33"/>
    </row>
    <row r="74" spans="1:19" s="34" customFormat="1" ht="36" customHeight="1">
      <c r="A74" s="45"/>
      <c r="B74" s="56" t="s">
        <v>83</v>
      </c>
      <c r="C74" s="63" t="s">
        <v>109</v>
      </c>
      <c r="D74" s="63"/>
      <c r="E74" s="63"/>
      <c r="F74" s="63"/>
      <c r="G74" s="63"/>
      <c r="H74" s="63"/>
      <c r="I74" s="63"/>
      <c r="J74" s="63"/>
      <c r="K74" s="63"/>
      <c r="L74" s="63"/>
      <c r="M74" s="63"/>
      <c r="N74" s="63"/>
      <c r="O74" s="63"/>
      <c r="P74" s="63"/>
      <c r="Q74" s="45"/>
      <c r="R74" s="33"/>
      <c r="S74" s="33"/>
    </row>
    <row r="75" spans="1:19" ht="54" customHeight="1">
      <c r="A75" s="45"/>
      <c r="B75" s="56" t="s">
        <v>84</v>
      </c>
      <c r="C75" s="63" t="s">
        <v>85</v>
      </c>
      <c r="D75" s="63"/>
      <c r="E75" s="63"/>
      <c r="F75" s="63"/>
      <c r="G75" s="63"/>
      <c r="H75" s="63"/>
      <c r="I75" s="63"/>
      <c r="J75" s="63"/>
      <c r="K75" s="63"/>
      <c r="L75" s="63"/>
      <c r="M75" s="63"/>
      <c r="N75" s="63"/>
      <c r="O75" s="63"/>
      <c r="P75" s="63"/>
      <c r="Q75" s="45"/>
      <c r="R75" s="33"/>
      <c r="S75" s="33"/>
    </row>
    <row r="76" spans="1:19" ht="21" customHeight="1">
      <c r="C76" s="45"/>
      <c r="D76" s="45"/>
      <c r="E76" s="45"/>
      <c r="F76" s="45"/>
      <c r="G76" s="45"/>
      <c r="H76" s="45"/>
      <c r="I76" s="45"/>
      <c r="J76" s="45"/>
      <c r="K76" s="45"/>
      <c r="L76" s="45"/>
      <c r="M76" s="45"/>
      <c r="N76" s="45"/>
    </row>
  </sheetData>
  <sheetProtection password="ED99" sheet="1" objects="1" scenarios="1" selectLockedCells="1" selectUnlockedCells="1"/>
  <protectedRanges>
    <protectedRange sqref="M6 O6 C11 E11 J11 C13 E13 J13 C15 E15 C17 E17 J16 C19 E19 J18 B21 B23 B25 B28 J21 J24 J26 J29 J33 C40 C43:C45 C49:H52 L37:L38 L40 L42:L45" name="範圍1"/>
  </protectedRanges>
  <dataConsolidate/>
  <mergeCells count="99">
    <mergeCell ref="L61:P61"/>
    <mergeCell ref="C72:P72"/>
    <mergeCell ref="C73:P73"/>
    <mergeCell ref="C74:P74"/>
    <mergeCell ref="C75:P75"/>
    <mergeCell ref="O64:P64"/>
    <mergeCell ref="B67:P67"/>
    <mergeCell ref="B68:P68"/>
    <mergeCell ref="B69:P69"/>
    <mergeCell ref="C70:P70"/>
    <mergeCell ref="C71:P71"/>
    <mergeCell ref="B54:C54"/>
    <mergeCell ref="D54:P54"/>
    <mergeCell ref="C51:H51"/>
    <mergeCell ref="B62:F63"/>
    <mergeCell ref="G62:K63"/>
    <mergeCell ref="L62:P63"/>
    <mergeCell ref="B55:P55"/>
    <mergeCell ref="B56:P56"/>
    <mergeCell ref="B57:K57"/>
    <mergeCell ref="L57:M57"/>
    <mergeCell ref="N57:P57"/>
    <mergeCell ref="B58:P58"/>
    <mergeCell ref="B59:P59"/>
    <mergeCell ref="B60:P60"/>
    <mergeCell ref="B61:F61"/>
    <mergeCell ref="G61:K61"/>
    <mergeCell ref="C50:H50"/>
    <mergeCell ref="K51:N51"/>
    <mergeCell ref="C52:H52"/>
    <mergeCell ref="K52:N52"/>
    <mergeCell ref="B53:P53"/>
    <mergeCell ref="C47:I47"/>
    <mergeCell ref="B48:I48"/>
    <mergeCell ref="C49:H49"/>
    <mergeCell ref="C43:H43"/>
    <mergeCell ref="J43:L43"/>
    <mergeCell ref="M42:O42"/>
    <mergeCell ref="B46:I46"/>
    <mergeCell ref="M43:O43"/>
    <mergeCell ref="C40:H41"/>
    <mergeCell ref="M40:O41"/>
    <mergeCell ref="B42:H42"/>
    <mergeCell ref="J42:L42"/>
    <mergeCell ref="B25:I26"/>
    <mergeCell ref="J25:P25"/>
    <mergeCell ref="J26:P27"/>
    <mergeCell ref="C27:I27"/>
    <mergeCell ref="C28:I28"/>
    <mergeCell ref="J28:P28"/>
    <mergeCell ref="B29:I34"/>
    <mergeCell ref="J29:P31"/>
    <mergeCell ref="J32:P32"/>
    <mergeCell ref="J33:P34"/>
    <mergeCell ref="C35:I35"/>
    <mergeCell ref="J35:P39"/>
    <mergeCell ref="C36:I36"/>
    <mergeCell ref="C37:I37"/>
    <mergeCell ref="B39:I39"/>
    <mergeCell ref="C24:I24"/>
    <mergeCell ref="J24:P24"/>
    <mergeCell ref="C18:D18"/>
    <mergeCell ref="F18:I18"/>
    <mergeCell ref="J18:P19"/>
    <mergeCell ref="C19:D19"/>
    <mergeCell ref="E19:I19"/>
    <mergeCell ref="C20:I20"/>
    <mergeCell ref="J20:P20"/>
    <mergeCell ref="B21:I21"/>
    <mergeCell ref="J21:P22"/>
    <mergeCell ref="C22:I22"/>
    <mergeCell ref="B23:I23"/>
    <mergeCell ref="J23:P23"/>
    <mergeCell ref="C16:D16"/>
    <mergeCell ref="F16:I16"/>
    <mergeCell ref="J16:P16"/>
    <mergeCell ref="C17:D17"/>
    <mergeCell ref="E17:I17"/>
    <mergeCell ref="J17:P17"/>
    <mergeCell ref="C15:D15"/>
    <mergeCell ref="E15:I15"/>
    <mergeCell ref="K15:P15"/>
    <mergeCell ref="C11:D11"/>
    <mergeCell ref="E11:I11"/>
    <mergeCell ref="J11:P11"/>
    <mergeCell ref="B12:D12"/>
    <mergeCell ref="E12:I12"/>
    <mergeCell ref="K12:P12"/>
    <mergeCell ref="C13:D13"/>
    <mergeCell ref="E13:I13"/>
    <mergeCell ref="J13:P14"/>
    <mergeCell ref="B14:D14"/>
    <mergeCell ref="E14:I14"/>
    <mergeCell ref="G2:L2"/>
    <mergeCell ref="G3:L3"/>
    <mergeCell ref="G4:L4"/>
    <mergeCell ref="C10:D10"/>
    <mergeCell ref="F10:I10"/>
    <mergeCell ref="K10:P10"/>
  </mergeCells>
  <phoneticPr fontId="1" type="noConversion"/>
  <conditionalFormatting sqref="C13:D13">
    <cfRule type="cellIs" dxfId="8" priority="1" operator="equal">
      <formula>$C$11</formula>
    </cfRule>
  </conditionalFormatting>
  <conditionalFormatting sqref="C19:D19">
    <cfRule type="expression" dxfId="7" priority="2">
      <formula>$T$17=2</formula>
    </cfRule>
  </conditionalFormatting>
  <conditionalFormatting sqref="E13:I13">
    <cfRule type="expression" dxfId="6" priority="3">
      <formula>$E$11&lt;&gt;""</formula>
    </cfRule>
    <cfRule type="expression" dxfId="5" priority="4">
      <formula>$C$13=""</formula>
    </cfRule>
    <cfRule type="expression" dxfId="4" priority="5">
      <formula>$C$11=$C$13</formula>
    </cfRule>
  </conditionalFormatting>
  <conditionalFormatting sqref="E17:I17">
    <cfRule type="expression" dxfId="3" priority="8">
      <formula>$U$17=2</formula>
    </cfRule>
    <cfRule type="expression" dxfId="2" priority="9">
      <formula>$C$19="費用內含"</formula>
    </cfRule>
  </conditionalFormatting>
  <conditionalFormatting sqref="E19:I19">
    <cfRule type="expression" dxfId="1" priority="6">
      <formula>$U$17=3</formula>
    </cfRule>
    <cfRule type="expression" dxfId="0" priority="7">
      <formula>AND($C$19="費用內含",$T$17=1)</formula>
    </cfRule>
  </conditionalFormatting>
  <dataValidations count="11">
    <dataValidation type="list" allowBlank="1" showInputMessage="1" showErrorMessage="1" errorTitle="輸入幣別錯誤" error="請輸入本行可承作之幣別" sqref="C13:D13 C11:D11">
      <formula1>Currency</formula1>
    </dataValidation>
    <dataValidation type="textLength" allowBlank="1" showInputMessage="1" showErrorMessage="1" errorTitle="輸入帳號不正確" error="輸入帳號長度不足，請確認是否為玉山香港分行之帳戶(共12碼)，並重新輸入" sqref="C17:D17">
      <formula1>12</formula1>
      <formula2>12</formula2>
    </dataValidation>
    <dataValidation errorStyle="warning" allowBlank="1" showInputMessage="1" errorTitle="輸入日期格式錯誤" error="請輸入西元年YYYY/月MM/日DD_x000a_日期不得小於當日" sqref="J11:P11"/>
    <dataValidation type="list" allowBlank="1" showInputMessage="1" showErrorMessage="1" errorTitle="輸入幣別格式錯誤" error="請輸入本行可承作之幣別" sqref="E17:I17">
      <formula1>Currency</formula1>
    </dataValidation>
    <dataValidation type="custom" allowBlank="1" showInputMessage="1" showErrorMessage="1" errorTitle="字元限制" error="限輸入大寫_x000a_Capital Letter Only" sqref="J13:P14 J18:P19 J24:P24 B21:I21 J16:P16 B25:I26 B23:I23 J21:P22 J26:P27 D28:I28 B28 B29:I34">
      <formula1>EXACT(B13,UPPER(B13))</formula1>
    </dataValidation>
    <dataValidation type="custom" allowBlank="1" showInputMessage="1" showErrorMessage="1" errorTitle="字元與字數限制" error="英文限輸入大寫且字數限140個字_x000a_Capital Letter Only and Less than 140 Characters" sqref="J29:P31">
      <formula1>AND(EXACT(J29,UPPER(J29)),LEN(J29)&lt;=140)</formula1>
    </dataValidation>
    <dataValidation allowBlank="1" showInputMessage="1" showErrorMessage="1" errorTitle="字元限制" error="限輸入大寫_x000a_Capital Letter Only" sqref="C28"/>
    <dataValidation type="list" allowBlank="1" showInputMessage="1" showErrorMessage="1" sqref="C19:D19">
      <formula1>IF(T17=2,"",$Z$2:$Z$3)</formula1>
    </dataValidation>
    <dataValidation type="list" allowBlank="1" showInputMessage="1" showErrorMessage="1" sqref="E19:G19">
      <formula1>IF($U$17=3,"",IF(AND(U17=1,$C$19=$Z$2),"",IF(U17=2,$AB$2:$AB$3,$AC$2:$AC$4)))</formula1>
    </dataValidation>
    <dataValidation type="list" allowBlank="1" showInputMessage="1" showErrorMessage="1" sqref="H19:I19">
      <formula1>IF($U$17=3,"",IF(AND(V17=1,$C$19=$Z$2),"",IF(V17=2,$AB$2:$AB$3,$AC$2:$AC$4)))</formula1>
    </dataValidation>
    <dataValidation type="list" allowBlank="1" showInputMessage="1" sqref="J33:P34">
      <formula1>$AD$2:$AD$8</formula1>
    </dataValidation>
  </dataValidations>
  <printOptions horizontalCentered="1" verticalCentered="1"/>
  <pageMargins left="0" right="0" top="0" bottom="0" header="0" footer="0"/>
  <pageSetup paperSize="9" scale="77" fitToWidth="0" fitToHeight="2" orientation="portrait" r:id="rId1"/>
  <rowBreaks count="1" manualBreakCount="1">
    <brk id="6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13</xdr:col>
                    <xdr:colOff>219075</xdr:colOff>
                    <xdr:row>8</xdr:row>
                    <xdr:rowOff>28575</xdr:rowOff>
                  </from>
                  <to>
                    <xdr:col>15</xdr:col>
                    <xdr:colOff>333375</xdr:colOff>
                    <xdr:row>8</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1666875</xdr:colOff>
                    <xdr:row>6</xdr:row>
                    <xdr:rowOff>28575</xdr:rowOff>
                  </from>
                  <to>
                    <xdr:col>12</xdr:col>
                    <xdr:colOff>952500</xdr:colOff>
                    <xdr:row>8</xdr:row>
                    <xdr:rowOff>9525</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xdr:col>
                    <xdr:colOff>28575</xdr:colOff>
                    <xdr:row>8</xdr:row>
                    <xdr:rowOff>47625</xdr:rowOff>
                  </from>
                  <to>
                    <xdr:col>2</xdr:col>
                    <xdr:colOff>1181100</xdr:colOff>
                    <xdr:row>8</xdr:row>
                    <xdr:rowOff>228600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3</xdr:col>
                    <xdr:colOff>190500</xdr:colOff>
                    <xdr:row>8</xdr:row>
                    <xdr:rowOff>47625</xdr:rowOff>
                  </from>
                  <to>
                    <xdr:col>8</xdr:col>
                    <xdr:colOff>180975</xdr:colOff>
                    <xdr:row>8</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13</xdr:col>
                    <xdr:colOff>238125</xdr:colOff>
                    <xdr:row>8</xdr:row>
                    <xdr:rowOff>76200</xdr:rowOff>
                  </from>
                  <to>
                    <xdr:col>14</xdr:col>
                    <xdr:colOff>142875</xdr:colOff>
                    <xdr:row>8</xdr:row>
                    <xdr:rowOff>257175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9525</xdr:colOff>
                    <xdr:row>45</xdr:row>
                    <xdr:rowOff>28575</xdr:rowOff>
                  </from>
                  <to>
                    <xdr:col>2</xdr:col>
                    <xdr:colOff>1209675</xdr:colOff>
                    <xdr:row>46</xdr:row>
                    <xdr:rowOff>9525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8</xdr:col>
                    <xdr:colOff>104775</xdr:colOff>
                    <xdr:row>8</xdr:row>
                    <xdr:rowOff>66675</xdr:rowOff>
                  </from>
                  <to>
                    <xdr:col>10</xdr:col>
                    <xdr:colOff>914400</xdr:colOff>
                    <xdr:row>8</xdr:row>
                    <xdr:rowOff>228600</xdr:rowOff>
                  </to>
                </anchor>
              </controlPr>
            </control>
          </mc:Choice>
        </mc:AlternateContent>
        <mc:AlternateContent xmlns:mc="http://schemas.openxmlformats.org/markup-compatibility/2006">
          <mc:Choice Requires="x14">
            <control shapeId="5128" r:id="rId11" name="Option Button 8">
              <controlPr defaultSize="0" autoFill="0" autoLine="0" autoPict="0" altText="">
                <anchor moveWithCells="1">
                  <from>
                    <xdr:col>14</xdr:col>
                    <xdr:colOff>390525</xdr:colOff>
                    <xdr:row>8</xdr:row>
                    <xdr:rowOff>66675</xdr:rowOff>
                  </from>
                  <to>
                    <xdr:col>15</xdr:col>
                    <xdr:colOff>295275</xdr:colOff>
                    <xdr:row>8</xdr:row>
                    <xdr:rowOff>257175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9525</xdr:colOff>
                    <xdr:row>36</xdr:row>
                    <xdr:rowOff>0</xdr:rowOff>
                  </from>
                  <to>
                    <xdr:col>2</xdr:col>
                    <xdr:colOff>1209675</xdr:colOff>
                    <xdr:row>37</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1FCCA6-58DE-4CE4-8DD5-F5383C30D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27A9A9-6CBA-47C6-B649-634F3828806F}">
  <ds:schemaRefs>
    <ds:schemaRef ds:uri="http://schemas.microsoft.com/sharepoint/v3/contenttype/forms"/>
  </ds:schemaRefs>
</ds:datastoreItem>
</file>

<file path=customXml/itemProps3.xml><?xml version="1.0" encoding="utf-8"?>
<ds:datastoreItem xmlns:ds="http://schemas.openxmlformats.org/officeDocument/2006/customXml" ds:itemID="{B9FBC8EC-ED4D-4EA2-B8D4-6B4C0EDD50FF}">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12</vt:i4>
      </vt:variant>
    </vt:vector>
  </HeadingPairs>
  <TitlesOfParts>
    <vt:vector size="15" baseType="lpstr">
      <vt:lpstr>電匯填寫說明</vt:lpstr>
      <vt:lpstr>轉帳填寫說明</vt:lpstr>
      <vt:lpstr>銀行本票填寫說明</vt:lpstr>
      <vt:lpstr>電匯填寫說明!Check19</vt:lpstr>
      <vt:lpstr>銀行本票填寫說明!Check19</vt:lpstr>
      <vt:lpstr>轉帳填寫說明!Check19</vt:lpstr>
      <vt:lpstr>電匯填寫說明!Currency</vt:lpstr>
      <vt:lpstr>銀行本票填寫說明!Currency</vt:lpstr>
      <vt:lpstr>轉帳填寫說明!Currency</vt:lpstr>
      <vt:lpstr>電匯填寫說明!Print_Area</vt:lpstr>
      <vt:lpstr>銀行本票填寫說明!Print_Area</vt:lpstr>
      <vt:lpstr>轉帳填寫說明!Print_Area</vt:lpstr>
      <vt:lpstr>電匯填寫說明!Text28</vt:lpstr>
      <vt:lpstr>銀行本票填寫說明!Text28</vt:lpstr>
      <vt:lpstr>轉帳填寫說明!Text28</vt:lpstr>
    </vt:vector>
  </TitlesOfParts>
  <Company>esunbank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陳熙琳80449</dc:creator>
  <cp:lastModifiedBy>梁嘉琪82223</cp:lastModifiedBy>
  <cp:lastPrinted>2024-07-18T12:36:32Z</cp:lastPrinted>
  <dcterms:created xsi:type="dcterms:W3CDTF">2017-08-15T06:23:02Z</dcterms:created>
  <dcterms:modified xsi:type="dcterms:W3CDTF">2024-08-30T09:42:17Z</dcterms:modified>
</cp:coreProperties>
</file>